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GT_AGRAR\DOCUMENTACION CONTRACTUAL NORMAS\NORMAS-COND ESPECIALES\4 AGRICOLA 2024\PRECIOS PERIODO SUSCRIPCION Y AMBITO\"/>
    </mc:Choice>
  </mc:AlternateContent>
  <bookViews>
    <workbookView xWindow="0" yWindow="0" windowWidth="23040" windowHeight="9192" activeTab="2"/>
  </bookViews>
  <sheets>
    <sheet name="PERÍODO SUSCRIPCIÓN" sheetId="1" r:id="rId1"/>
    <sheet name="PRECIOS FORRAJEROS" sheetId="3" r:id="rId2"/>
    <sheet name="PRECIOS INSTALACIONES FORRAJERO" sheetId="4" r:id="rId3"/>
    <sheet name="ÁMBITO ÁREA I y ÁREA II" sheetId="2" r:id="rId4"/>
    <sheet name="RENDIMIENTOS ALFALFA FORRAJERA" sheetId="5" r:id="rId5"/>
    <sheet name="RENDIMIENTOS MAÍZ FORRAJERO" sheetId="6" r:id="rId6"/>
  </sheets>
  <definedNames>
    <definedName name="_xlnm._FilterDatabase" localSheetId="3" hidden="1">'ÁMBITO ÁREA I y ÁREA II'!$A$2:$D$24</definedName>
    <definedName name="_xlnm._FilterDatabase" localSheetId="0" hidden="1">'PERÍODO SUSCRIPCIÓN'!$A$2:$G$105</definedName>
    <definedName name="_xlnm._FilterDatabase" localSheetId="1" hidden="1">'PRECIOS FORRAJEROS'!$A$3:$F$39</definedName>
    <definedName name="_xlnm._FilterDatabase" localSheetId="2" hidden="1">'PRECIOS INSTALACIONES FORRAJERO'!$A$2:$F$7</definedName>
    <definedName name="_xlnm._FilterDatabase" localSheetId="4" hidden="1">'RENDIMIENTOS ALFALFA FORRAJERA'!$A$2:$H$4</definedName>
    <definedName name="_xlnm._FilterDatabase" localSheetId="5" hidden="1">'RENDIMIENTOS MAÍZ FORRAJERO'!$A$2:$E$3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6" l="1"/>
  <c r="D9" i="6"/>
  <c r="D10" i="6"/>
  <c r="D11" i="6"/>
  <c r="D12" i="6"/>
  <c r="D13" i="6"/>
  <c r="D14" i="6"/>
  <c r="D15" i="6"/>
  <c r="D16" i="6"/>
  <c r="D17" i="6"/>
  <c r="D18" i="6"/>
  <c r="D19" i="6"/>
  <c r="D20" i="6"/>
  <c r="D21" i="6"/>
  <c r="D22" i="6"/>
  <c r="D23" i="6"/>
  <c r="D24" i="6"/>
  <c r="D25" i="6"/>
  <c r="D26" i="6"/>
  <c r="D27" i="6"/>
  <c r="D28" i="6"/>
  <c r="D29" i="6"/>
  <c r="D30" i="6"/>
  <c r="D31" i="6"/>
  <c r="D32" i="6"/>
  <c r="D7" i="6"/>
  <c r="D6" i="6"/>
  <c r="D5" i="6"/>
  <c r="D4" i="6"/>
  <c r="G14" i="5"/>
  <c r="G13" i="5"/>
  <c r="G12" i="5"/>
  <c r="G11" i="5"/>
  <c r="G10" i="5"/>
  <c r="G9" i="5"/>
  <c r="G8" i="5"/>
  <c r="G7" i="5"/>
  <c r="G6" i="5"/>
  <c r="G5" i="5"/>
  <c r="E14" i="5"/>
  <c r="E13" i="5"/>
  <c r="E12" i="5"/>
  <c r="E11" i="5"/>
  <c r="E10" i="5"/>
  <c r="E9" i="5"/>
  <c r="E8" i="5"/>
  <c r="E7" i="5"/>
  <c r="E6" i="5"/>
  <c r="E5" i="5"/>
  <c r="C14" i="5"/>
  <c r="C13" i="5"/>
  <c r="C12" i="5"/>
  <c r="C11" i="5"/>
  <c r="C10" i="5"/>
  <c r="C9" i="5"/>
  <c r="C8" i="5"/>
  <c r="C7" i="5"/>
  <c r="C6" i="5"/>
  <c r="C5" i="5"/>
</calcChain>
</file>

<file path=xl/sharedStrings.xml><?xml version="1.0" encoding="utf-8"?>
<sst xmlns="http://schemas.openxmlformats.org/spreadsheetml/2006/main" count="780" uniqueCount="209">
  <si>
    <t>Ámbito</t>
  </si>
  <si>
    <t>Comarca</t>
  </si>
  <si>
    <t>Módulo</t>
  </si>
  <si>
    <t>Tipo plantación</t>
  </si>
  <si>
    <t>Fecha</t>
  </si>
  <si>
    <t>Inicio</t>
  </si>
  <si>
    <t>Final</t>
  </si>
  <si>
    <t>Todo el ámbito</t>
  </si>
  <si>
    <t>17 Explotaciones con cobertura Fauna Silvestre</t>
  </si>
  <si>
    <t>002 Alfalfa Área II forraje</t>
  </si>
  <si>
    <t>003 Resto forrajeros en verde</t>
  </si>
  <si>
    <t>004 Paja trigo duro</t>
  </si>
  <si>
    <t>005 Paja trigo blando</t>
  </si>
  <si>
    <t>006 Paja cebada</t>
  </si>
  <si>
    <t>007 Paja avena</t>
  </si>
  <si>
    <t>008 Paja centeno</t>
  </si>
  <si>
    <t>009 Paja triticale</t>
  </si>
  <si>
    <t>011 Paja mezclas</t>
  </si>
  <si>
    <t>013 Veza forrajera para heno</t>
  </si>
  <si>
    <t>014 Otros cultivos forrajeros anuales para heno</t>
  </si>
  <si>
    <t>015 Otros cultivos forrajeros plurianuales para heno</t>
  </si>
  <si>
    <t>016 Paja tritordeum</t>
  </si>
  <si>
    <t>017 Paja espelta</t>
  </si>
  <si>
    <t>020 Avena forrajera heno</t>
  </si>
  <si>
    <t>021 Avena forrajera verde</t>
  </si>
  <si>
    <t>18 Explotaciones sin cobertura Fauna Silvestre</t>
  </si>
  <si>
    <t>301 Maíz forrajero</t>
  </si>
  <si>
    <t>Área I</t>
  </si>
  <si>
    <t xml:space="preserve">Provincia </t>
  </si>
  <si>
    <t>15 A Coruña</t>
  </si>
  <si>
    <t>27 Lugo</t>
  </si>
  <si>
    <t>32 Ourense</t>
  </si>
  <si>
    <t>36 Pontevedra</t>
  </si>
  <si>
    <t>33 Asturias</t>
  </si>
  <si>
    <t>39 Cantabria</t>
  </si>
  <si>
    <t>48 Vizcaya/Bizkaia</t>
  </si>
  <si>
    <t>20 Guipuzcoa/Gipuzkoa</t>
  </si>
  <si>
    <t>31 Navarra</t>
  </si>
  <si>
    <t>Todas</t>
  </si>
  <si>
    <t>Área II</t>
  </si>
  <si>
    <t>01 Cantábrica - Baja Montaña</t>
  </si>
  <si>
    <t>001 Maíz forrajero</t>
  </si>
  <si>
    <t>09 Burgos</t>
  </si>
  <si>
    <t>001 Merindades</t>
  </si>
  <si>
    <t>006 Pisuerga</t>
  </si>
  <si>
    <t>24 León</t>
  </si>
  <si>
    <t>009 Esla Campos</t>
  </si>
  <si>
    <t>010 Sahagún</t>
  </si>
  <si>
    <t>34 Palencia</t>
  </si>
  <si>
    <t>001 El Cerrato</t>
  </si>
  <si>
    <t>002 Campos</t>
  </si>
  <si>
    <t>47 Valladolid</t>
  </si>
  <si>
    <t>001 Tierra de Campos</t>
  </si>
  <si>
    <t>002 Centro</t>
  </si>
  <si>
    <t>49 Zamora</t>
  </si>
  <si>
    <t>002 Benavente y Los Valles</t>
  </si>
  <si>
    <t>004 Campos - Pan</t>
  </si>
  <si>
    <t>Resto del ámbito de aplicación Área I Maíz forrajero</t>
  </si>
  <si>
    <t>Resto del ámbito de aplicación Área I Alfalfa forrajera secano y regadío</t>
  </si>
  <si>
    <r>
      <t>401 Alfalfa forraje secano 1</t>
    </r>
    <r>
      <rPr>
        <vertAlign val="superscript"/>
        <sz val="11"/>
        <color theme="1"/>
        <rFont val="Calibri"/>
        <family val="2"/>
        <scheme val="minor"/>
      </rPr>
      <t>er</t>
    </r>
    <r>
      <rPr>
        <sz val="11"/>
        <color theme="1"/>
        <rFont val="Calibri"/>
        <family val="2"/>
        <scheme val="minor"/>
      </rPr>
      <t xml:space="preserve"> corte             402 Alfalfa forraje secano 2º corte           403 Alfalfa forraje regadío                 404 Alfalfa semilla secano               405 Alfalfa semilla regadío</t>
    </r>
  </si>
  <si>
    <t>018 Alfalfa semilla</t>
  </si>
  <si>
    <t>Cultivos</t>
  </si>
  <si>
    <t xml:space="preserve"> Área I</t>
  </si>
  <si>
    <t xml:space="preserve"> Área II</t>
  </si>
  <si>
    <t>010 Pastos</t>
  </si>
  <si>
    <t>018 Alfalfa semilla Área II</t>
  </si>
  <si>
    <t>019 Resto semillas forraje</t>
  </si>
  <si>
    <t>029 Semilla de esparceta</t>
  </si>
  <si>
    <t>1 y 2</t>
  </si>
  <si>
    <t>Resto de cultivos</t>
  </si>
  <si>
    <t>P</t>
  </si>
  <si>
    <t>C1 y C2</t>
  </si>
  <si>
    <t>Comunidades Autónomas de Aragón, Cataluña, Castilla y León, La Rioja y Navarra</t>
  </si>
  <si>
    <t>Resto de Comunidades Autónomas</t>
  </si>
  <si>
    <t>ÁMBITO MAÍZ FORRAJERO Y ALFALFA SECANO Y REGADÍO</t>
  </si>
  <si>
    <t>Se admitirá declaración de seguro complementario para el cultivo de Alfalfa Área I en secano, sin incorporar todas las parcelas y posteriormente, se permitirá efectuar una modificación incorporando el resto de las parcelas, en los períodos establecidos según cultivo.                                                                                                                                                                                                                                                          Si en una declaración de seguro existen parcelas afectadas con diferentes finales de suscripción, la formalización del seguro con la inclusión de todas ellas, deberá efectuarse dentro del plazo que antes finalice.</t>
  </si>
  <si>
    <t>PERÍODO DE SUSCRIPCIÓN FORRAJEROS - MÓDULOS 1, 2, P, C1 y C2</t>
  </si>
  <si>
    <t>028 Semilla de ray grass</t>
  </si>
  <si>
    <t>026 Esparceta forraje heno</t>
  </si>
  <si>
    <t>025 Ray grass forraje verde</t>
  </si>
  <si>
    <t>027 Esparceta forraje verde</t>
  </si>
  <si>
    <t>022 Centeno forraje heno</t>
  </si>
  <si>
    <t>023 Centeno forraje verde</t>
  </si>
  <si>
    <t>024 Ray grass forraje heno</t>
  </si>
  <si>
    <t>Cultivo</t>
  </si>
  <si>
    <t>DOMICILIADAS (Confirmación por SW) y NO DOMICILIADAS (último día de pago y confirmación por SWEB)</t>
  </si>
  <si>
    <r>
      <rPr>
        <b/>
        <sz val="9"/>
        <color theme="1"/>
        <rFont val="Arial"/>
        <family val="2"/>
      </rPr>
      <t>(2)</t>
    </r>
    <r>
      <rPr>
        <sz val="10"/>
        <color theme="1"/>
        <rFont val="Arial"/>
        <family val="2"/>
      </rPr>
      <t xml:space="preserve"> El precio es en €/Kg de heno al 15-20% de humedad</t>
    </r>
  </si>
  <si>
    <r>
      <rPr>
        <b/>
        <sz val="9"/>
        <color theme="1"/>
        <rFont val="Arial"/>
        <family val="2"/>
      </rPr>
      <t>(1)</t>
    </r>
    <r>
      <rPr>
        <b/>
        <sz val="18"/>
        <color theme="1"/>
        <rFont val="Arial"/>
        <family val="2"/>
      </rPr>
      <t xml:space="preserve"> </t>
    </r>
    <r>
      <rPr>
        <b/>
        <sz val="10"/>
        <color theme="1"/>
        <rFont val="Arial"/>
        <family val="2"/>
      </rPr>
      <t xml:space="preserve"> </t>
    </r>
    <r>
      <rPr>
        <sz val="10"/>
        <color theme="1"/>
        <rFont val="Arial"/>
        <family val="2"/>
      </rPr>
      <t>El precio es en €/Kg en verde</t>
    </r>
  </si>
  <si>
    <r>
      <t>007 Producción (M</t>
    </r>
    <r>
      <rPr>
        <vertAlign val="superscript"/>
        <sz val="11"/>
        <color theme="1"/>
        <rFont val="Calibri"/>
        <family val="2"/>
        <scheme val="minor"/>
      </rPr>
      <t>2</t>
    </r>
    <r>
      <rPr>
        <sz val="11"/>
        <color theme="1"/>
        <rFont val="Calibri"/>
        <family val="2"/>
        <scheme val="minor"/>
      </rPr>
      <t>)</t>
    </r>
  </si>
  <si>
    <t>000 Todas las variedades</t>
  </si>
  <si>
    <t>Pastos cuyo aprovechamiento se realice a diente</t>
  </si>
  <si>
    <t>002 Producción</t>
  </si>
  <si>
    <t>Semilla de alfalfa forraje Área II y resto de semillas forrajeras en todo el ámbito</t>
  </si>
  <si>
    <t>028 Semilla de Ray Grass</t>
  </si>
  <si>
    <t>018 Alfalfa área II semilla</t>
  </si>
  <si>
    <t>405 Alfalfa área I semilla regadío</t>
  </si>
  <si>
    <t>Alfalfa forraje y semilla Área I</t>
  </si>
  <si>
    <t>404 Alfalfa área I semilla secano</t>
  </si>
  <si>
    <t xml:space="preserve">403 Alfalfa área I forraje regadío  </t>
  </si>
  <si>
    <t xml:space="preserve">402 Alfalfa área I forraje secano 2º corte </t>
  </si>
  <si>
    <r>
      <t>401 Alfalfa área I forraje secano 1</t>
    </r>
    <r>
      <rPr>
        <vertAlign val="superscript"/>
        <sz val="11"/>
        <color theme="1"/>
        <rFont val="Calibri"/>
        <family val="2"/>
        <scheme val="minor"/>
      </rPr>
      <t xml:space="preserve">er </t>
    </r>
    <r>
      <rPr>
        <sz val="11"/>
        <color theme="1"/>
        <rFont val="Calibri"/>
        <family val="2"/>
        <scheme val="minor"/>
      </rPr>
      <t xml:space="preserve">corte </t>
    </r>
  </si>
  <si>
    <t>Producciones de paja de los  cultivos de cereales de invierno</t>
  </si>
  <si>
    <r>
      <t xml:space="preserve">026 Esparceta forraje para heno </t>
    </r>
    <r>
      <rPr>
        <b/>
        <sz val="9"/>
        <color theme="1"/>
        <rFont val="Calibri"/>
        <family val="2"/>
        <scheme val="minor"/>
      </rPr>
      <t>(2)</t>
    </r>
  </si>
  <si>
    <r>
      <t xml:space="preserve">024 Ray Grass forraje para heno </t>
    </r>
    <r>
      <rPr>
        <b/>
        <sz val="9"/>
        <color theme="1"/>
        <rFont val="Calibri"/>
        <family val="2"/>
        <scheme val="minor"/>
      </rPr>
      <t>(2)</t>
    </r>
  </si>
  <si>
    <r>
      <t xml:space="preserve">022 Centeno forraje para heno </t>
    </r>
    <r>
      <rPr>
        <b/>
        <sz val="9"/>
        <color theme="1"/>
        <rFont val="Calibri"/>
        <family val="2"/>
        <scheme val="minor"/>
      </rPr>
      <t>(2)</t>
    </r>
  </si>
  <si>
    <r>
      <t xml:space="preserve">020 Avena forraje para heno </t>
    </r>
    <r>
      <rPr>
        <b/>
        <sz val="9"/>
        <color theme="1"/>
        <rFont val="Calibri"/>
        <family val="2"/>
        <scheme val="minor"/>
      </rPr>
      <t>(2)</t>
    </r>
  </si>
  <si>
    <r>
      <t xml:space="preserve">015 Otros cultivos forrajeros plurianuales para heno </t>
    </r>
    <r>
      <rPr>
        <b/>
        <sz val="9"/>
        <color theme="1"/>
        <rFont val="Calibri"/>
        <family val="2"/>
        <scheme val="minor"/>
      </rPr>
      <t>(2)</t>
    </r>
  </si>
  <si>
    <r>
      <t xml:space="preserve">014 Otros cultivos forrajeros anuales para heno </t>
    </r>
    <r>
      <rPr>
        <b/>
        <sz val="9"/>
        <color theme="1"/>
        <rFont val="Calibri"/>
        <family val="2"/>
        <scheme val="minor"/>
      </rPr>
      <t>(2)</t>
    </r>
  </si>
  <si>
    <r>
      <t xml:space="preserve">013 Veza forrajera para heno </t>
    </r>
    <r>
      <rPr>
        <b/>
        <sz val="9"/>
        <color theme="1"/>
        <rFont val="Calibri"/>
        <family val="2"/>
        <scheme val="minor"/>
      </rPr>
      <t>(2)</t>
    </r>
  </si>
  <si>
    <r>
      <t xml:space="preserve">027 Esparceta forraje para verde </t>
    </r>
    <r>
      <rPr>
        <b/>
        <sz val="9"/>
        <color theme="1"/>
        <rFont val="Calibri"/>
        <family val="2"/>
        <scheme val="minor"/>
      </rPr>
      <t>(1)</t>
    </r>
    <r>
      <rPr>
        <sz val="11"/>
        <color theme="1"/>
        <rFont val="Calibri"/>
        <family val="2"/>
        <scheme val="minor"/>
      </rPr>
      <t xml:space="preserve"> </t>
    </r>
  </si>
  <si>
    <r>
      <t xml:space="preserve">025 Ray Grass forraje para verde </t>
    </r>
    <r>
      <rPr>
        <b/>
        <sz val="9"/>
        <color theme="1"/>
        <rFont val="Calibri"/>
        <family val="2"/>
        <scheme val="minor"/>
      </rPr>
      <t>(1)</t>
    </r>
    <r>
      <rPr>
        <sz val="11"/>
        <color theme="1"/>
        <rFont val="Calibri"/>
        <family val="2"/>
        <scheme val="minor"/>
      </rPr>
      <t xml:space="preserve"> </t>
    </r>
  </si>
  <si>
    <r>
      <t xml:space="preserve">023 Centeno forraje para verde </t>
    </r>
    <r>
      <rPr>
        <b/>
        <sz val="9"/>
        <color theme="1"/>
        <rFont val="Calibri"/>
        <family val="2"/>
        <scheme val="minor"/>
      </rPr>
      <t>(1)</t>
    </r>
    <r>
      <rPr>
        <sz val="11"/>
        <color theme="1"/>
        <rFont val="Calibri"/>
        <family val="2"/>
        <scheme val="minor"/>
      </rPr>
      <t xml:space="preserve"> </t>
    </r>
  </si>
  <si>
    <r>
      <t xml:space="preserve">021 Avena forraje para verde </t>
    </r>
    <r>
      <rPr>
        <b/>
        <sz val="9"/>
        <color theme="1"/>
        <rFont val="Calibri"/>
        <family val="2"/>
        <scheme val="minor"/>
      </rPr>
      <t>(1)</t>
    </r>
    <r>
      <rPr>
        <sz val="11"/>
        <color theme="1"/>
        <rFont val="Calibri"/>
        <family val="2"/>
        <scheme val="minor"/>
      </rPr>
      <t xml:space="preserve"> </t>
    </r>
  </si>
  <si>
    <r>
      <t xml:space="preserve">003 Resto de forrajeros en verde </t>
    </r>
    <r>
      <rPr>
        <b/>
        <sz val="9"/>
        <color theme="1"/>
        <rFont val="Calibri"/>
        <family val="2"/>
        <scheme val="minor"/>
      </rPr>
      <t>(1)</t>
    </r>
    <r>
      <rPr>
        <sz val="11"/>
        <color theme="1"/>
        <rFont val="Calibri"/>
        <family val="2"/>
        <scheme val="minor"/>
      </rPr>
      <t xml:space="preserve"> </t>
    </r>
  </si>
  <si>
    <r>
      <t xml:space="preserve">002 Alfalfa área II forraje </t>
    </r>
    <r>
      <rPr>
        <b/>
        <sz val="9"/>
        <color theme="1"/>
        <rFont val="Calibri"/>
        <family val="2"/>
        <scheme val="minor"/>
      </rPr>
      <t>(2)</t>
    </r>
  </si>
  <si>
    <t>Resto de forrajeras segadas o cortadas</t>
  </si>
  <si>
    <r>
      <t xml:space="preserve">001 Maíz forrajero Área II </t>
    </r>
    <r>
      <rPr>
        <b/>
        <sz val="9"/>
        <color theme="1"/>
        <rFont val="Calibri"/>
        <family val="2"/>
        <scheme val="minor"/>
      </rPr>
      <t>(1)</t>
    </r>
    <r>
      <rPr>
        <sz val="11"/>
        <color theme="1"/>
        <rFont val="Calibri"/>
        <family val="2"/>
        <scheme val="minor"/>
      </rPr>
      <t xml:space="preserve"> </t>
    </r>
  </si>
  <si>
    <t>Maíz forrajero Área II</t>
  </si>
  <si>
    <r>
      <t xml:space="preserve">301 Maíz forrajero Área I </t>
    </r>
    <r>
      <rPr>
        <b/>
        <sz val="9"/>
        <color theme="1"/>
        <rFont val="Calibri"/>
        <family val="2"/>
        <scheme val="minor"/>
      </rPr>
      <t>(1)</t>
    </r>
    <r>
      <rPr>
        <sz val="11"/>
        <color theme="1"/>
        <rFont val="Calibri"/>
        <family val="2"/>
        <scheme val="minor"/>
      </rPr>
      <t xml:space="preserve"> </t>
    </r>
  </si>
  <si>
    <t>Maíz forrajero Área I</t>
  </si>
  <si>
    <t>Máximo</t>
  </si>
  <si>
    <t>Mínimo</t>
  </si>
  <si>
    <t>Precio</t>
  </si>
  <si>
    <t>Tipo de capital</t>
  </si>
  <si>
    <t>Variedad</t>
  </si>
  <si>
    <t>Clase de cultivo</t>
  </si>
  <si>
    <t>PRECIOS CULTIVOS FORRAJEROS</t>
  </si>
  <si>
    <t>014 Aspersión enrolladores</t>
  </si>
  <si>
    <t>114 Red de riego</t>
  </si>
  <si>
    <t>013 Aspersión pivot</t>
  </si>
  <si>
    <t>012 Aspersión tradicional</t>
  </si>
  <si>
    <t>000 Sin valor en factor</t>
  </si>
  <si>
    <t>113 Cabezal de riego</t>
  </si>
  <si>
    <t>Todas las variedades</t>
  </si>
  <si>
    <t>Todos los cultivos</t>
  </si>
  <si>
    <t>de Instalación</t>
  </si>
  <si>
    <t>Tipo de Instalación</t>
  </si>
  <si>
    <t>PRECIOS INSTALACIONES FORRAJEROS</t>
  </si>
  <si>
    <r>
      <rPr>
        <sz val="12"/>
        <rFont val="Calibri"/>
        <family val="2"/>
        <scheme val="minor"/>
      </rPr>
      <t xml:space="preserve"> (2)</t>
    </r>
    <r>
      <rPr>
        <sz val="12"/>
        <rFont val="Wingdings"/>
        <charset val="2"/>
      </rPr>
      <t xml:space="preserve"> </t>
    </r>
    <r>
      <rPr>
        <b/>
        <sz val="12"/>
        <rFont val="Calibri"/>
        <family val="2"/>
        <scheme val="minor"/>
      </rPr>
      <t>Módulos C1 y C2:</t>
    </r>
  </si>
  <si>
    <r>
      <rPr>
        <sz val="12"/>
        <rFont val="Calibri"/>
        <family val="2"/>
        <scheme val="minor"/>
      </rPr>
      <t>(1)</t>
    </r>
    <r>
      <rPr>
        <b/>
        <sz val="12"/>
        <rFont val="Calibri"/>
        <family val="2"/>
        <scheme val="minor"/>
      </rPr>
      <t xml:space="preserve">    Módulos 1, 2 y P: </t>
    </r>
  </si>
  <si>
    <r>
      <t>401 Alfalfa Área I forraje secano 1</t>
    </r>
    <r>
      <rPr>
        <vertAlign val="superscript"/>
        <sz val="11"/>
        <rFont val="Calibri"/>
        <family val="2"/>
        <scheme val="minor"/>
      </rPr>
      <t>er</t>
    </r>
    <r>
      <rPr>
        <sz val="11"/>
        <rFont val="Calibri"/>
        <family val="2"/>
        <scheme val="minor"/>
      </rPr>
      <t xml:space="preserve"> corte </t>
    </r>
    <r>
      <rPr>
        <sz val="9"/>
        <rFont val="Calibri"/>
        <family val="2"/>
        <scheme val="minor"/>
      </rPr>
      <t>(1)</t>
    </r>
  </si>
  <si>
    <r>
      <t>402 Alfalfa Área I forraje secano 2º corte </t>
    </r>
    <r>
      <rPr>
        <sz val="9"/>
        <rFont val="Calibri"/>
        <family val="2"/>
        <scheme val="minor"/>
      </rPr>
      <t>(1)</t>
    </r>
  </si>
  <si>
    <r>
      <t xml:space="preserve">403 Alfalfa Área I forraje regadío </t>
    </r>
    <r>
      <rPr>
        <sz val="9"/>
        <rFont val="Calibri"/>
        <family val="2"/>
        <scheme val="minor"/>
      </rPr>
      <t>(1)</t>
    </r>
  </si>
  <si>
    <r>
      <t xml:space="preserve">404 Alfalfa Área I semilla secano </t>
    </r>
    <r>
      <rPr>
        <sz val="9"/>
        <rFont val="Calibri"/>
        <family val="2"/>
        <scheme val="minor"/>
      </rPr>
      <t>(1)</t>
    </r>
  </si>
  <si>
    <r>
      <t xml:space="preserve">405 Alfalfa Área I semilla regadío </t>
    </r>
    <r>
      <rPr>
        <sz val="9"/>
        <rFont val="Calibri"/>
        <family val="2"/>
        <scheme val="minor"/>
      </rPr>
      <t>(1)</t>
    </r>
  </si>
  <si>
    <r>
      <t>401 Alfalfa Área I forraje secano 1</t>
    </r>
    <r>
      <rPr>
        <vertAlign val="superscript"/>
        <sz val="11"/>
        <rFont val="Calibri"/>
        <family val="2"/>
        <scheme val="minor"/>
      </rPr>
      <t>er</t>
    </r>
    <r>
      <rPr>
        <sz val="11"/>
        <rFont val="Calibri"/>
        <family val="2"/>
        <scheme val="minor"/>
      </rPr>
      <t xml:space="preserve"> corte  </t>
    </r>
    <r>
      <rPr>
        <sz val="9"/>
        <rFont val="Calibri"/>
        <family val="2"/>
        <scheme val="minor"/>
      </rPr>
      <t>(1)</t>
    </r>
  </si>
  <si>
    <r>
      <t xml:space="preserve">402 Alfalfa Área I forraje secano 2º corte </t>
    </r>
    <r>
      <rPr>
        <sz val="9"/>
        <rFont val="Calibri"/>
        <family val="2"/>
        <scheme val="minor"/>
      </rPr>
      <t>(1)</t>
    </r>
  </si>
  <si>
    <r>
      <t>401 Alfalfa Área I forraje secano 1</t>
    </r>
    <r>
      <rPr>
        <vertAlign val="superscript"/>
        <sz val="11"/>
        <rFont val="Calibri"/>
        <family val="2"/>
        <scheme val="minor"/>
      </rPr>
      <t>er</t>
    </r>
    <r>
      <rPr>
        <sz val="11"/>
        <rFont val="Calibri"/>
        <family val="2"/>
        <scheme val="minor"/>
      </rPr>
      <t xml:space="preserve"> corte  </t>
    </r>
    <r>
      <rPr>
        <sz val="9"/>
        <rFont val="Calibri"/>
        <family val="2"/>
        <scheme val="minor"/>
      </rPr>
      <t>(2)</t>
    </r>
  </si>
  <si>
    <r>
      <t xml:space="preserve">402 Alfalfa Área I forraje secano 2º corte </t>
    </r>
    <r>
      <rPr>
        <sz val="9"/>
        <rFont val="Calibri"/>
        <family val="2"/>
        <scheme val="minor"/>
      </rPr>
      <t>(2)</t>
    </r>
  </si>
  <si>
    <r>
      <t xml:space="preserve">404 Alfalfa Área I semilla secano </t>
    </r>
    <r>
      <rPr>
        <sz val="9"/>
        <rFont val="Calibri"/>
        <family val="2"/>
        <scheme val="minor"/>
      </rPr>
      <t>(2)</t>
    </r>
  </si>
  <si>
    <t>Si se asegura una parcela con el cultivo 401 Alfalfa Área I forraje secano 1er corte, es obligatorio asegurar la misma parcela con el cultivo 402 Alfalfa Área I forraje sec.  2º corte. 
Si desean asegurar el cultivo 404 Alfalfa Área I semilla secano, deben estar asegurados obligatoriamente la misma parcela con los cultivos 401 Alfalfa Área I forraje secano 1er corte y 402 Alfalfa Área I forraje secano 2º corte.                                                                                                                                                                                                                                                                                                                                      Si desean asegurar el cultivo 405 Alfalfa Área I semilla regadío, debe estar asegurado obligatoriamente la misma parcela el cultivo 403 Alfalfa Área I forraje regadío.</t>
  </si>
  <si>
    <t>030 Sorgo forraje heno</t>
  </si>
  <si>
    <t>031 Sorgo forraje verde</t>
  </si>
  <si>
    <t>Comunidades Autónomas de Aragón, Castilla y León, Cataluña, La Rioja y Navarra</t>
  </si>
  <si>
    <t>Provincia</t>
  </si>
  <si>
    <t>Comunidad Autónoma</t>
  </si>
  <si>
    <t>Galicia</t>
  </si>
  <si>
    <t>Resto de comarcas</t>
  </si>
  <si>
    <t>Todas las comarcas</t>
  </si>
  <si>
    <t>Asturias</t>
  </si>
  <si>
    <t>Cantabria</t>
  </si>
  <si>
    <t>Navarra</t>
  </si>
  <si>
    <t xml:space="preserve">País  Vasco </t>
  </si>
  <si>
    <t xml:space="preserve">Rendimientos de referencia asegurables de la alfalfa forrajera cultivada en el área I 
(toneladas de forraje verde/ha al 16% de humedad </t>
  </si>
  <si>
    <t>Rendimiento (kgs. de forraje verde/ha)</t>
  </si>
  <si>
    <t xml:space="preserve">01 Montaña </t>
  </si>
  <si>
    <t xml:space="preserve">01 Costa </t>
  </si>
  <si>
    <t xml:space="preserve">02 Terra Cha </t>
  </si>
  <si>
    <t>03 Central</t>
  </si>
  <si>
    <t xml:space="preserve">05 Sur </t>
  </si>
  <si>
    <t xml:space="preserve">04 Montaña </t>
  </si>
  <si>
    <t xml:space="preserve">03 Interior </t>
  </si>
  <si>
    <t>01 Septentrional</t>
  </si>
  <si>
    <t>02 Occidental</t>
  </si>
  <si>
    <t>33 Asturias </t>
  </si>
  <si>
    <t>39 Cantabria </t>
  </si>
  <si>
    <t>48 Bizkaia</t>
  </si>
  <si>
    <t>20 Gipuzkoa</t>
  </si>
  <si>
    <t>01 Vegadeo</t>
  </si>
  <si>
    <t>02 Luarca</t>
  </si>
  <si>
    <t xml:space="preserve">03 Cangas Narcea </t>
  </si>
  <si>
    <t xml:space="preserve">07 Oviedo </t>
  </si>
  <si>
    <t xml:space="preserve">09 Llanes </t>
  </si>
  <si>
    <t>04 Grado</t>
  </si>
  <si>
    <t>05 Belmonte de Miranda</t>
  </si>
  <si>
    <t>06 Gijón</t>
  </si>
  <si>
    <t xml:space="preserve">01 Costera </t>
  </si>
  <si>
    <t xml:space="preserve">02 Liébana </t>
  </si>
  <si>
    <t>03 Tudanca-Cabuérniga</t>
  </si>
  <si>
    <t>04 Pas-Iguña</t>
  </si>
  <si>
    <t xml:space="preserve">06 Reinosa </t>
  </si>
  <si>
    <t xml:space="preserve">01 Cantábrica-Baja Montaña </t>
  </si>
  <si>
    <t>Rendimientos de referencia asegurables del maíz forrajero cultivado 
en el área I (cód. 301) (toneladas de forraje verde/ha).</t>
  </si>
  <si>
    <t>01 Merindades</t>
  </si>
  <si>
    <t xml:space="preserve">06 Pisuerga                                             </t>
  </si>
  <si>
    <t>09 Esla - Campos</t>
  </si>
  <si>
    <t xml:space="preserve">10 Sahagún                                    </t>
  </si>
  <si>
    <t>01 El Cerrato</t>
  </si>
  <si>
    <t xml:space="preserve">02 Campos                                     </t>
  </si>
  <si>
    <t>01 Tierra de Campos</t>
  </si>
  <si>
    <t xml:space="preserve">02 Centro                                        </t>
  </si>
  <si>
    <t>02 Benavente Los Valles</t>
  </si>
  <si>
    <t>04 Campos - Pan</t>
  </si>
  <si>
    <t>3er corte. (Total semilla)
(kg/ha) (cód. 404)</t>
  </si>
  <si>
    <t>05 Asón</t>
  </si>
  <si>
    <r>
      <t xml:space="preserve">031 Sorgo forraje verde </t>
    </r>
    <r>
      <rPr>
        <sz val="9"/>
        <rFont val="Calibri"/>
        <family val="2"/>
        <scheme val="minor"/>
      </rPr>
      <t>(1)</t>
    </r>
  </si>
  <si>
    <r>
      <t xml:space="preserve">030 Sorgo forraje heno </t>
    </r>
    <r>
      <rPr>
        <sz val="9"/>
        <rFont val="Calibri"/>
        <family val="2"/>
        <scheme val="minor"/>
      </rPr>
      <t>(2)</t>
    </r>
  </si>
  <si>
    <r>
      <t>1</t>
    </r>
    <r>
      <rPr>
        <b/>
        <vertAlign val="superscript"/>
        <sz val="10"/>
        <color theme="0"/>
        <rFont val="Arial"/>
        <family val="2"/>
      </rPr>
      <t>er</t>
    </r>
    <r>
      <rPr>
        <b/>
        <sz val="10"/>
        <color theme="0"/>
        <rFont val="Arial"/>
        <family val="2"/>
      </rPr>
      <t xml:space="preserve"> corte  (kg/ha)
(cód. 401)</t>
    </r>
  </si>
  <si>
    <t>2º corte  (kg/ha)
(cód. 402)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</si>
</sst>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0.0000"/>
    <numFmt numFmtId="166" formatCode="0.000"/>
  </numFmts>
  <fonts count="23" x14ac:knownFonts="1">
    <font>
      <sz val="11"/>
      <color theme="1"/>
      <name val="Calibri"/>
      <family val="2"/>
      <scheme val="minor"/>
    </font>
    <font>
      <sz val="10"/>
      <color theme="1"/>
      <name val="Arial"/>
      <family val="2"/>
    </font>
    <font>
      <b/>
      <sz val="16"/>
      <color theme="1"/>
      <name val="Calibri"/>
      <family val="2"/>
      <scheme val="minor"/>
    </font>
    <font>
      <b/>
      <sz val="14"/>
      <color theme="1"/>
      <name val="Calibri"/>
      <family val="2"/>
      <scheme val="minor"/>
    </font>
    <font>
      <vertAlign val="superscript"/>
      <sz val="11"/>
      <color theme="1"/>
      <name val="Calibri"/>
      <family val="2"/>
      <scheme val="minor"/>
    </font>
    <font>
      <sz val="11"/>
      <name val="Calibri"/>
      <family val="2"/>
      <scheme val="minor"/>
    </font>
    <font>
      <b/>
      <sz val="16"/>
      <name val="Calibri"/>
      <family val="2"/>
      <scheme val="minor"/>
    </font>
    <font>
      <vertAlign val="superscript"/>
      <sz val="11"/>
      <name val="Calibri"/>
      <family val="2"/>
      <scheme val="minor"/>
    </font>
    <font>
      <b/>
      <sz val="8"/>
      <name val="Arial"/>
      <family val="2"/>
    </font>
    <font>
      <b/>
      <sz val="12"/>
      <name val="Calibri"/>
      <family val="2"/>
      <scheme val="minor"/>
    </font>
    <font>
      <sz val="12"/>
      <name val="Calibri"/>
      <family val="2"/>
      <scheme val="minor"/>
    </font>
    <font>
      <sz val="12"/>
      <name val="Wingdings"/>
      <charset val="2"/>
    </font>
    <font>
      <b/>
      <sz val="9"/>
      <color theme="0"/>
      <name val="Arial"/>
      <family val="2"/>
    </font>
    <font>
      <b/>
      <sz val="11"/>
      <color theme="0"/>
      <name val="Calibri"/>
      <family val="2"/>
      <scheme val="minor"/>
    </font>
    <font>
      <b/>
      <sz val="9"/>
      <color theme="1"/>
      <name val="Arial"/>
      <family val="2"/>
    </font>
    <font>
      <b/>
      <sz val="18"/>
      <color theme="1"/>
      <name val="Arial"/>
      <family val="2"/>
    </font>
    <font>
      <b/>
      <sz val="10"/>
      <color theme="1"/>
      <name val="Arial"/>
      <family val="2"/>
    </font>
    <font>
      <b/>
      <sz val="9"/>
      <color theme="1"/>
      <name val="Calibri"/>
      <family val="2"/>
      <scheme val="minor"/>
    </font>
    <font>
      <b/>
      <sz val="12"/>
      <color theme="1"/>
      <name val="Calibri"/>
      <family val="2"/>
      <scheme val="minor"/>
    </font>
    <font>
      <b/>
      <sz val="10"/>
      <color theme="0"/>
      <name val="Arial"/>
      <family val="2"/>
    </font>
    <font>
      <sz val="9"/>
      <name val="Calibri"/>
      <family val="2"/>
      <scheme val="minor"/>
    </font>
    <font>
      <b/>
      <vertAlign val="superscript"/>
      <sz val="10"/>
      <color theme="0"/>
      <name val="Arial"/>
      <family val="2"/>
    </font>
    <font>
      <sz val="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A550"/>
        <bgColor indexed="64"/>
      </patternFill>
    </fill>
  </fills>
  <borders count="2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146">
    <xf numFmtId="0" fontId="0" fillId="0" borderId="0" xfId="0"/>
    <xf numFmtId="0" fontId="1" fillId="0" borderId="4" xfId="0" applyFont="1" applyBorder="1" applyAlignment="1">
      <alignment horizontal="left" vertical="center" wrapText="1"/>
    </xf>
    <xf numFmtId="0" fontId="2" fillId="0" borderId="0" xfId="0" applyFont="1" applyAlignment="1">
      <alignment horizontal="left" vertical="center"/>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3" xfId="0" applyFont="1" applyBorder="1" applyAlignment="1">
      <alignment vertical="center" wrapText="1"/>
    </xf>
    <xf numFmtId="0" fontId="0" fillId="0" borderId="3" xfId="0" applyBorder="1" applyAlignment="1">
      <alignment horizontal="center" vertical="center"/>
    </xf>
    <xf numFmtId="0" fontId="0" fillId="0" borderId="3" xfId="0" applyBorder="1"/>
    <xf numFmtId="0" fontId="0" fillId="0" borderId="3" xfId="0" applyBorder="1" applyAlignment="1">
      <alignment horizontal="left" vertical="center"/>
    </xf>
    <xf numFmtId="14" fontId="5" fillId="0" borderId="3" xfId="0" applyNumberFormat="1" applyFont="1" applyBorder="1" applyAlignment="1">
      <alignment horizontal="center" vertical="center"/>
    </xf>
    <xf numFmtId="14" fontId="5" fillId="2" borderId="3" xfId="0" applyNumberFormat="1" applyFont="1" applyFill="1" applyBorder="1" applyAlignment="1">
      <alignment horizontal="center" vertical="center"/>
    </xf>
    <xf numFmtId="14" fontId="5" fillId="2" borderId="5" xfId="0" applyNumberFormat="1" applyFont="1" applyFill="1" applyBorder="1" applyAlignment="1">
      <alignment horizontal="center" vertical="center"/>
    </xf>
    <xf numFmtId="14" fontId="5" fillId="2" borderId="4" xfId="0" applyNumberFormat="1" applyFont="1" applyFill="1" applyBorder="1" applyAlignment="1">
      <alignment horizontal="center" vertical="center"/>
    </xf>
    <xf numFmtId="0" fontId="5" fillId="0" borderId="0" xfId="0" applyFont="1"/>
    <xf numFmtId="0" fontId="5" fillId="0" borderId="0" xfId="0" applyFont="1" applyAlignment="1">
      <alignment horizontal="left" vertical="center" wrapText="1"/>
    </xf>
    <xf numFmtId="0" fontId="5" fillId="2" borderId="4" xfId="0" applyFont="1" applyFill="1" applyBorder="1" applyAlignment="1">
      <alignment vertical="center"/>
    </xf>
    <xf numFmtId="0" fontId="5" fillId="2" borderId="3" xfId="0" applyFont="1" applyFill="1" applyBorder="1" applyAlignment="1">
      <alignment vertical="center"/>
    </xf>
    <xf numFmtId="0" fontId="5" fillId="3" borderId="3" xfId="0" applyFont="1" applyFill="1" applyBorder="1" applyAlignment="1">
      <alignment wrapText="1"/>
    </xf>
    <xf numFmtId="0" fontId="5" fillId="0" borderId="3" xfId="0" applyFont="1" applyBorder="1" applyAlignment="1">
      <alignment horizontal="center" vertical="center"/>
    </xf>
    <xf numFmtId="0" fontId="5" fillId="3" borderId="3" xfId="0" applyFont="1" applyFill="1" applyBorder="1" applyAlignment="1">
      <alignment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8" fillId="0" borderId="0" xfId="0" applyFont="1" applyAlignment="1">
      <alignment horizontal="justify" vertical="center"/>
    </xf>
    <xf numFmtId="0" fontId="5" fillId="2" borderId="5" xfId="0" applyFont="1" applyFill="1" applyBorder="1" applyAlignment="1">
      <alignment horizontal="center" vertical="center" wrapText="1"/>
    </xf>
    <xf numFmtId="0" fontId="0" fillId="0" borderId="4" xfId="0" applyBorder="1" applyAlignment="1">
      <alignment horizontal="left" vertical="center"/>
    </xf>
    <xf numFmtId="0" fontId="0" fillId="0" borderId="4" xfId="0" applyBorder="1" applyAlignment="1">
      <alignment horizontal="left" vertical="center" wrapText="1"/>
    </xf>
    <xf numFmtId="0" fontId="0" fillId="0" borderId="0" xfId="0" applyAlignment="1">
      <alignment horizontal="left" wrapText="1"/>
    </xf>
    <xf numFmtId="164" fontId="0" fillId="0" borderId="3" xfId="0" applyNumberFormat="1" applyBorder="1" applyAlignment="1">
      <alignment horizontal="center" vertical="center" wrapText="1"/>
    </xf>
    <xf numFmtId="164" fontId="0" fillId="0" borderId="3" xfId="0" applyNumberFormat="1" applyBorder="1" applyAlignment="1">
      <alignment horizontal="left" vertical="center" wrapText="1"/>
    </xf>
    <xf numFmtId="0" fontId="0" fillId="0" borderId="3" xfId="0" applyBorder="1" applyAlignment="1">
      <alignment horizontal="left" vertical="center" wrapText="1"/>
    </xf>
    <xf numFmtId="164" fontId="0" fillId="0" borderId="4" xfId="0" applyNumberFormat="1" applyBorder="1" applyAlignment="1">
      <alignment horizontal="center" vertical="center" wrapText="1"/>
    </xf>
    <xf numFmtId="164" fontId="0" fillId="0" borderId="4" xfId="0" applyNumberFormat="1" applyBorder="1" applyAlignment="1">
      <alignment horizontal="left" vertical="center" wrapText="1"/>
    </xf>
    <xf numFmtId="0" fontId="18" fillId="2" borderId="8" xfId="0" applyFont="1" applyFill="1" applyBorder="1" applyAlignment="1">
      <alignment vertical="center"/>
    </xf>
    <xf numFmtId="165" fontId="0" fillId="0" borderId="3" xfId="0" applyNumberFormat="1" applyBorder="1" applyAlignment="1">
      <alignment horizontal="center" vertical="center" wrapText="1"/>
    </xf>
    <xf numFmtId="0" fontId="19" fillId="4" borderId="3" xfId="0" applyFont="1" applyFill="1" applyBorder="1" applyAlignment="1">
      <alignment horizontal="center" vertical="center" wrapText="1"/>
    </xf>
    <xf numFmtId="0" fontId="13" fillId="4" borderId="3" xfId="0" applyFont="1" applyFill="1" applyBorder="1" applyAlignment="1">
      <alignment horizontal="center" vertical="center"/>
    </xf>
    <xf numFmtId="164" fontId="0" fillId="0" borderId="11" xfId="0" applyNumberFormat="1" applyBorder="1" applyAlignment="1">
      <alignment vertical="center" wrapText="1"/>
    </xf>
    <xf numFmtId="0" fontId="1" fillId="0" borderId="23" xfId="0" applyFont="1" applyBorder="1" applyAlignment="1">
      <alignment horizontal="left" vertical="center" wrapText="1" indent="1"/>
    </xf>
    <xf numFmtId="3" fontId="1" fillId="0" borderId="23" xfId="0" applyNumberFormat="1" applyFont="1" applyBorder="1" applyAlignment="1">
      <alignment horizontal="center" vertical="center" wrapText="1"/>
    </xf>
    <xf numFmtId="0" fontId="1" fillId="0" borderId="23" xfId="0" applyFont="1" applyBorder="1" applyAlignment="1">
      <alignment horizontal="center" vertical="center" wrapText="1"/>
    </xf>
    <xf numFmtId="0" fontId="1" fillId="0" borderId="0" xfId="0" applyFont="1" applyAlignment="1">
      <alignment vertical="center" wrapText="1"/>
    </xf>
    <xf numFmtId="0" fontId="1" fillId="0" borderId="2"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3" xfId="0" applyFont="1" applyBorder="1" applyAlignment="1">
      <alignment vertical="center"/>
    </xf>
    <xf numFmtId="0" fontId="1" fillId="0" borderId="23" xfId="0" applyFont="1" applyBorder="1" applyAlignment="1">
      <alignment vertical="center" wrapText="1"/>
    </xf>
    <xf numFmtId="0" fontId="1" fillId="0" borderId="2" xfId="0" applyFont="1" applyBorder="1" applyAlignment="1">
      <alignment vertical="center"/>
    </xf>
    <xf numFmtId="3" fontId="1" fillId="0" borderId="23" xfId="0" applyNumberFormat="1" applyFont="1" applyBorder="1" applyAlignment="1">
      <alignment horizontal="center"/>
    </xf>
    <xf numFmtId="0" fontId="19" fillId="4" borderId="23" xfId="0" applyFont="1" applyFill="1" applyBorder="1" applyAlignment="1">
      <alignment horizontal="center" vertical="center" wrapText="1"/>
    </xf>
    <xf numFmtId="0" fontId="19" fillId="4" borderId="23" xfId="0" applyFont="1" applyFill="1" applyBorder="1" applyAlignment="1">
      <alignment horizontal="center" wrapText="1"/>
    </xf>
    <xf numFmtId="0" fontId="22" fillId="0" borderId="23" xfId="0" applyFont="1" applyBorder="1" applyAlignment="1">
      <alignment horizontal="center" vertical="center" wrapText="1"/>
    </xf>
    <xf numFmtId="3" fontId="22" fillId="0" borderId="23" xfId="0" applyNumberFormat="1" applyFont="1" applyBorder="1" applyAlignment="1">
      <alignment horizontal="center" vertical="center" wrapText="1"/>
    </xf>
    <xf numFmtId="166" fontId="22" fillId="0" borderId="23" xfId="0" applyNumberFormat="1" applyFont="1" applyBorder="1" applyAlignment="1">
      <alignment horizontal="center" vertical="center"/>
    </xf>
    <xf numFmtId="0" fontId="5" fillId="0" borderId="3" xfId="0" applyFont="1" applyBorder="1" applyAlignment="1">
      <alignment horizontal="left" vertical="center"/>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8" xfId="0" applyFont="1" applyBorder="1" applyAlignment="1">
      <alignment horizontal="left" vertical="center" wrapText="1"/>
    </xf>
    <xf numFmtId="0" fontId="5" fillId="0" borderId="18" xfId="0" applyFont="1" applyBorder="1" applyAlignment="1">
      <alignment horizontal="left" vertical="center" wrapText="1"/>
    </xf>
    <xf numFmtId="0" fontId="9" fillId="3" borderId="9" xfId="0" applyFont="1" applyFill="1" applyBorder="1" applyAlignment="1">
      <alignment horizontal="left" vertical="center"/>
    </xf>
    <xf numFmtId="0" fontId="9" fillId="3" borderId="19" xfId="0" applyFont="1" applyFill="1" applyBorder="1" applyAlignment="1">
      <alignment horizontal="left" vertical="center"/>
    </xf>
    <xf numFmtId="0" fontId="9" fillId="3" borderId="10" xfId="0" applyFont="1" applyFill="1" applyBorder="1" applyAlignment="1">
      <alignment horizontal="left" vertical="center"/>
    </xf>
    <xf numFmtId="0" fontId="3" fillId="0" borderId="12" xfId="0" applyFont="1" applyBorder="1" applyAlignment="1">
      <alignment horizontal="center" vertical="center"/>
    </xf>
    <xf numFmtId="0" fontId="6" fillId="0" borderId="12" xfId="0" applyFont="1" applyBorder="1" applyAlignment="1">
      <alignment horizontal="left" vertical="center"/>
    </xf>
    <xf numFmtId="0" fontId="5" fillId="2" borderId="5"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4" xfId="0" applyFont="1" applyFill="1" applyBorder="1" applyAlignment="1">
      <alignment horizontal="center" vertical="center"/>
    </xf>
    <xf numFmtId="14" fontId="5" fillId="2" borderId="5" xfId="0" applyNumberFormat="1" applyFont="1" applyFill="1" applyBorder="1" applyAlignment="1">
      <alignment horizontal="center" vertical="center"/>
    </xf>
    <xf numFmtId="14" fontId="5" fillId="2" borderId="11" xfId="0" applyNumberFormat="1" applyFont="1" applyFill="1" applyBorder="1" applyAlignment="1">
      <alignment horizontal="center" vertical="center"/>
    </xf>
    <xf numFmtId="14" fontId="5" fillId="2" borderId="4" xfId="0" applyNumberFormat="1"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164" fontId="5" fillId="2" borderId="5" xfId="0" applyNumberFormat="1" applyFont="1" applyFill="1" applyBorder="1" applyAlignment="1">
      <alignment horizontal="center" vertical="center" wrapText="1"/>
    </xf>
    <xf numFmtId="164" fontId="5" fillId="2" borderId="11" xfId="0" applyNumberFormat="1" applyFont="1" applyFill="1" applyBorder="1" applyAlignment="1">
      <alignment horizontal="center" vertical="center" wrapText="1"/>
    </xf>
    <xf numFmtId="164" fontId="5" fillId="2" borderId="4" xfId="0"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4" xfId="0" applyFont="1" applyFill="1" applyBorder="1" applyAlignment="1">
      <alignment horizontal="left" vertical="center"/>
    </xf>
    <xf numFmtId="0" fontId="2" fillId="0" borderId="12" xfId="0" applyFont="1" applyBorder="1" applyAlignment="1">
      <alignment horizontal="center" vertical="center"/>
    </xf>
    <xf numFmtId="0" fontId="1"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2" fillId="0" borderId="8" xfId="0" applyFont="1"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left" vertical="center"/>
    </xf>
    <xf numFmtId="0" fontId="0" fillId="0" borderId="4" xfId="0" applyBorder="1" applyAlignment="1">
      <alignment horizontal="left" vertical="center"/>
    </xf>
    <xf numFmtId="0" fontId="1" fillId="0" borderId="3" xfId="0" applyFont="1" applyBorder="1" applyAlignment="1">
      <alignment horizontal="left" vertical="center" wrapText="1"/>
    </xf>
    <xf numFmtId="0" fontId="0" fillId="0" borderId="5" xfId="0" applyBorder="1" applyAlignment="1">
      <alignment horizontal="left" vertical="center"/>
    </xf>
    <xf numFmtId="0" fontId="0" fillId="0" borderId="5" xfId="0" applyBorder="1" applyAlignment="1">
      <alignment horizontal="left" vertical="center" wrapText="1"/>
    </xf>
    <xf numFmtId="0" fontId="0" fillId="0" borderId="11"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3" fillId="0" borderId="12" xfId="0" applyFont="1" applyBorder="1" applyAlignment="1">
      <alignment horizontal="left" wrapText="1"/>
    </xf>
    <xf numFmtId="0" fontId="1" fillId="0" borderId="0" xfId="0" applyFont="1" applyAlignment="1">
      <alignment vertical="center" wrapText="1"/>
    </xf>
    <xf numFmtId="0" fontId="19" fillId="4" borderId="26"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19" fillId="4" borderId="23"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left" vertical="center" wrapText="1" indent="1"/>
    </xf>
    <xf numFmtId="0" fontId="1" fillId="0" borderId="2" xfId="0" applyFont="1" applyBorder="1" applyAlignment="1">
      <alignment horizontal="left" vertical="center" wrapText="1" indent="1"/>
    </xf>
    <xf numFmtId="0" fontId="1" fillId="0" borderId="25" xfId="0" applyFont="1" applyBorder="1" applyAlignment="1">
      <alignment vertical="center" wrapText="1"/>
    </xf>
    <xf numFmtId="0" fontId="1" fillId="0" borderId="1" xfId="0" applyFont="1" applyBorder="1" applyAlignment="1">
      <alignment vertical="center" wrapText="1"/>
    </xf>
    <xf numFmtId="0" fontId="1" fillId="0" borderId="24" xfId="0" applyFont="1" applyBorder="1" applyAlignment="1">
      <alignment vertical="center" wrapText="1"/>
    </xf>
    <xf numFmtId="0" fontId="1" fillId="0" borderId="2" xfId="0" applyFont="1" applyBorder="1" applyAlignment="1">
      <alignment vertical="center" wrapText="1"/>
    </xf>
    <xf numFmtId="0" fontId="1" fillId="0" borderId="1" xfId="0" applyFont="1" applyBorder="1" applyAlignment="1">
      <alignment vertical="center"/>
    </xf>
    <xf numFmtId="0" fontId="1" fillId="0" borderId="2" xfId="0" applyFont="1" applyBorder="1" applyAlignment="1">
      <alignment vertical="center"/>
    </xf>
    <xf numFmtId="0" fontId="1" fillId="0" borderId="24" xfId="0" applyFont="1" applyBorder="1" applyAlignment="1">
      <alignment vertical="center"/>
    </xf>
    <xf numFmtId="0" fontId="19" fillId="4" borderId="28" xfId="0" applyFont="1" applyFill="1" applyBorder="1" applyAlignment="1">
      <alignment horizontal="center" vertical="center" wrapText="1"/>
    </xf>
    <xf numFmtId="0" fontId="19" fillId="4" borderId="21" xfId="0" applyFont="1" applyFill="1" applyBorder="1" applyAlignment="1">
      <alignment horizontal="center" vertical="center" wrapText="1"/>
    </xf>
    <xf numFmtId="164" fontId="0" fillId="0" borderId="5" xfId="0" applyNumberFormat="1" applyBorder="1" applyAlignment="1">
      <alignment horizontal="center" vertical="center" wrapText="1"/>
    </xf>
    <xf numFmtId="164" fontId="0" fillId="0" borderId="11" xfId="0" applyNumberFormat="1" applyBorder="1" applyAlignment="1">
      <alignment horizontal="center" vertical="center" wrapText="1"/>
    </xf>
    <xf numFmtId="164" fontId="0" fillId="0" borderId="4" xfId="0" applyNumberFormat="1"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13" fillId="4" borderId="3" xfId="0" applyFont="1" applyFill="1" applyBorder="1" applyAlignment="1">
      <alignment horizontal="center" vertical="center" wrapText="1"/>
    </xf>
    <xf numFmtId="0" fontId="13" fillId="4" borderId="3" xfId="0" applyFont="1" applyFill="1" applyBorder="1" applyAlignment="1">
      <alignment horizontal="center" vertical="center"/>
    </xf>
    <xf numFmtId="0" fontId="1" fillId="0" borderId="0" xfId="0" applyFont="1" applyAlignment="1">
      <alignment horizontal="left" vertical="center"/>
    </xf>
    <xf numFmtId="164" fontId="0" fillId="0" borderId="5" xfId="0" applyNumberFormat="1" applyBorder="1" applyAlignment="1">
      <alignment horizontal="left" vertical="center" wrapText="1"/>
    </xf>
    <xf numFmtId="164" fontId="0" fillId="0" borderId="11" xfId="0" applyNumberFormat="1" applyBorder="1" applyAlignment="1">
      <alignment horizontal="left" vertical="center" wrapText="1"/>
    </xf>
    <xf numFmtId="164" fontId="0" fillId="0" borderId="4" xfId="0" applyNumberFormat="1" applyBorder="1" applyAlignment="1">
      <alignment horizontal="left" vertical="center" wrapText="1"/>
    </xf>
    <xf numFmtId="0" fontId="19" fillId="4"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A550"/>
      <color rgb="FF2D5023"/>
      <color rgb="FF00AA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571500</xdr:colOff>
      <xdr:row>0</xdr:row>
      <xdr:rowOff>19050</xdr:rowOff>
    </xdr:from>
    <xdr:to>
      <xdr:col>6</xdr:col>
      <xdr:colOff>1522730</xdr:colOff>
      <xdr:row>0</xdr:row>
      <xdr:rowOff>695324</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1600" y="19050"/>
          <a:ext cx="1865630" cy="6762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942975</xdr:colOff>
      <xdr:row>0</xdr:row>
      <xdr:rowOff>66675</xdr:rowOff>
    </xdr:from>
    <xdr:ext cx="1865630" cy="603250"/>
    <xdr:pic>
      <xdr:nvPicPr>
        <xdr:cNvPr id="2" name="Imagen 1">
          <a:extLst>
            <a:ext uri="{FF2B5EF4-FFF2-40B4-BE49-F238E27FC236}">
              <a16:creationId xmlns:a16="http://schemas.microsoft.com/office/drawing/2014/main" id="{7BC1BB71-B903-4035-B51D-B433D913123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66675"/>
          <a:ext cx="1865630" cy="603250"/>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1619250</xdr:colOff>
      <xdr:row>0</xdr:row>
      <xdr:rowOff>47625</xdr:rowOff>
    </xdr:from>
    <xdr:ext cx="1865630" cy="679450"/>
    <xdr:pic>
      <xdr:nvPicPr>
        <xdr:cNvPr id="2" name="Imagen 1">
          <a:extLst>
            <a:ext uri="{FF2B5EF4-FFF2-40B4-BE49-F238E27FC236}">
              <a16:creationId xmlns:a16="http://schemas.microsoft.com/office/drawing/2014/main" id="{51EE5C6C-5CBF-44C9-87B2-A1065B0A30E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47625"/>
          <a:ext cx="1865630" cy="679450"/>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3</xdr:col>
      <xdr:colOff>828675</xdr:colOff>
      <xdr:row>0</xdr:row>
      <xdr:rowOff>76201</xdr:rowOff>
    </xdr:from>
    <xdr:ext cx="1865630" cy="647700"/>
    <xdr:pic>
      <xdr:nvPicPr>
        <xdr:cNvPr id="4" name="Imagen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57875" y="76201"/>
          <a:ext cx="1865630" cy="647700"/>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6</xdr:col>
      <xdr:colOff>352425</xdr:colOff>
      <xdr:row>0</xdr:row>
      <xdr:rowOff>114300</xdr:rowOff>
    </xdr:from>
    <xdr:ext cx="1865630" cy="603250"/>
    <xdr:pic>
      <xdr:nvPicPr>
        <xdr:cNvPr id="2" name="Imagen 1">
          <a:extLst>
            <a:ext uri="{FF2B5EF4-FFF2-40B4-BE49-F238E27FC236}">
              <a16:creationId xmlns:a16="http://schemas.microsoft.com/office/drawing/2014/main" id="{92EA3590-7960-4A76-B21A-5CD90737562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4300"/>
          <a:ext cx="1865630" cy="603250"/>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oneCellAnchor>
    <xdr:from>
      <xdr:col>3</xdr:col>
      <xdr:colOff>971550</xdr:colOff>
      <xdr:row>0</xdr:row>
      <xdr:rowOff>76200</xdr:rowOff>
    </xdr:from>
    <xdr:ext cx="1865630" cy="603250"/>
    <xdr:pic>
      <xdr:nvPicPr>
        <xdr:cNvPr id="2" name="Imagen 1">
          <a:extLst>
            <a:ext uri="{FF2B5EF4-FFF2-40B4-BE49-F238E27FC236}">
              <a16:creationId xmlns:a16="http://schemas.microsoft.com/office/drawing/2014/main" id="{3CFC737E-3AB8-4F7C-902C-A0B04969906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53050" y="76200"/>
          <a:ext cx="1865630" cy="603250"/>
        </a:xfrm>
        <a:prstGeom prst="rect">
          <a:avLst/>
        </a:prstGeom>
        <a:noFill/>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showGridLines="0" workbookViewId="0">
      <pane ySplit="4" topLeftCell="A5" activePane="bottomLeft" state="frozen"/>
      <selection pane="bottomLeft" activeCell="F5" sqref="F5:F28"/>
    </sheetView>
  </sheetViews>
  <sheetFormatPr baseColWidth="10" defaultRowHeight="14.4" x14ac:dyDescent="0.3"/>
  <cols>
    <col min="1" max="1" width="13.88671875" style="13" customWidth="1"/>
    <col min="2" max="2" width="47.109375" style="13" customWidth="1"/>
    <col min="3" max="3" width="24.109375" style="13" customWidth="1"/>
    <col min="4" max="4" width="27.44140625" style="13" customWidth="1"/>
    <col min="5" max="6" width="13.6640625" style="13" customWidth="1"/>
    <col min="7" max="7" width="23.6640625" style="13" customWidth="1"/>
    <col min="8" max="8" width="1" hidden="1" customWidth="1"/>
  </cols>
  <sheetData>
    <row r="1" spans="1:8" ht="60.75" customHeight="1" thickBot="1" x14ac:dyDescent="0.35">
      <c r="A1" s="63" t="s">
        <v>76</v>
      </c>
      <c r="B1" s="63"/>
      <c r="C1" s="63"/>
      <c r="D1" s="63"/>
      <c r="E1" s="63"/>
      <c r="F1" s="63"/>
      <c r="G1" s="62"/>
      <c r="H1" s="62"/>
    </row>
    <row r="2" spans="1:8" ht="24" customHeight="1" x14ac:dyDescent="0.3">
      <c r="A2" s="73" t="s">
        <v>2</v>
      </c>
      <c r="B2" s="73" t="s">
        <v>84</v>
      </c>
      <c r="C2" s="73" t="s">
        <v>3</v>
      </c>
      <c r="D2" s="74" t="s">
        <v>0</v>
      </c>
      <c r="E2" s="77" t="s">
        <v>4</v>
      </c>
      <c r="F2" s="78"/>
      <c r="G2" s="74" t="s">
        <v>85</v>
      </c>
      <c r="H2" s="2"/>
    </row>
    <row r="3" spans="1:8" ht="27.75" customHeight="1" x14ac:dyDescent="0.3">
      <c r="A3" s="73"/>
      <c r="B3" s="73"/>
      <c r="C3" s="73"/>
      <c r="D3" s="75"/>
      <c r="E3" s="74" t="s">
        <v>5</v>
      </c>
      <c r="F3" s="74" t="s">
        <v>6</v>
      </c>
      <c r="G3" s="75"/>
    </row>
    <row r="4" spans="1:8" ht="18" customHeight="1" x14ac:dyDescent="0.3">
      <c r="A4" s="73"/>
      <c r="B4" s="73"/>
      <c r="C4" s="73"/>
      <c r="D4" s="76"/>
      <c r="E4" s="76"/>
      <c r="F4" s="76"/>
      <c r="G4" s="76"/>
    </row>
    <row r="5" spans="1:8" ht="24.9" customHeight="1" x14ac:dyDescent="0.3">
      <c r="A5" s="70" t="s">
        <v>68</v>
      </c>
      <c r="B5" s="15" t="s">
        <v>9</v>
      </c>
      <c r="C5" s="70" t="s">
        <v>8</v>
      </c>
      <c r="D5" s="64" t="s">
        <v>7</v>
      </c>
      <c r="E5" s="67">
        <v>45611</v>
      </c>
      <c r="F5" s="67">
        <v>45646</v>
      </c>
      <c r="G5" s="67">
        <v>45646</v>
      </c>
    </row>
    <row r="6" spans="1:8" ht="24.9" customHeight="1" x14ac:dyDescent="0.3">
      <c r="A6" s="71" t="s">
        <v>68</v>
      </c>
      <c r="B6" s="16" t="s">
        <v>10</v>
      </c>
      <c r="C6" s="71" t="s">
        <v>8</v>
      </c>
      <c r="D6" s="65" t="s">
        <v>7</v>
      </c>
      <c r="E6" s="68">
        <v>45611</v>
      </c>
      <c r="F6" s="68">
        <v>45646</v>
      </c>
      <c r="G6" s="68">
        <v>45646</v>
      </c>
    </row>
    <row r="7" spans="1:8" ht="24.9" customHeight="1" x14ac:dyDescent="0.3">
      <c r="A7" s="71" t="s">
        <v>68</v>
      </c>
      <c r="B7" s="16" t="s">
        <v>11</v>
      </c>
      <c r="C7" s="71" t="s">
        <v>8</v>
      </c>
      <c r="D7" s="65" t="s">
        <v>7</v>
      </c>
      <c r="E7" s="68">
        <v>45611</v>
      </c>
      <c r="F7" s="68">
        <v>45646</v>
      </c>
      <c r="G7" s="68">
        <v>45646</v>
      </c>
    </row>
    <row r="8" spans="1:8" ht="24.9" customHeight="1" x14ac:dyDescent="0.3">
      <c r="A8" s="71" t="s">
        <v>68</v>
      </c>
      <c r="B8" s="16" t="s">
        <v>12</v>
      </c>
      <c r="C8" s="71" t="s">
        <v>8</v>
      </c>
      <c r="D8" s="65" t="s">
        <v>7</v>
      </c>
      <c r="E8" s="68">
        <v>45611</v>
      </c>
      <c r="F8" s="68">
        <v>45646</v>
      </c>
      <c r="G8" s="68">
        <v>45646</v>
      </c>
    </row>
    <row r="9" spans="1:8" ht="24.9" customHeight="1" x14ac:dyDescent="0.3">
      <c r="A9" s="71" t="s">
        <v>68</v>
      </c>
      <c r="B9" s="16" t="s">
        <v>13</v>
      </c>
      <c r="C9" s="71" t="s">
        <v>8</v>
      </c>
      <c r="D9" s="65" t="s">
        <v>7</v>
      </c>
      <c r="E9" s="68">
        <v>45611</v>
      </c>
      <c r="F9" s="68">
        <v>45646</v>
      </c>
      <c r="G9" s="68">
        <v>45646</v>
      </c>
    </row>
    <row r="10" spans="1:8" ht="24.9" customHeight="1" x14ac:dyDescent="0.3">
      <c r="A10" s="71" t="s">
        <v>68</v>
      </c>
      <c r="B10" s="16" t="s">
        <v>14</v>
      </c>
      <c r="C10" s="71" t="s">
        <v>8</v>
      </c>
      <c r="D10" s="65" t="s">
        <v>7</v>
      </c>
      <c r="E10" s="68">
        <v>45611</v>
      </c>
      <c r="F10" s="68">
        <v>45646</v>
      </c>
      <c r="G10" s="68">
        <v>45646</v>
      </c>
    </row>
    <row r="11" spans="1:8" ht="24.9" customHeight="1" x14ac:dyDescent="0.3">
      <c r="A11" s="71" t="s">
        <v>68</v>
      </c>
      <c r="B11" s="16" t="s">
        <v>15</v>
      </c>
      <c r="C11" s="71" t="s">
        <v>8</v>
      </c>
      <c r="D11" s="65" t="s">
        <v>7</v>
      </c>
      <c r="E11" s="68">
        <v>45611</v>
      </c>
      <c r="F11" s="68">
        <v>45646</v>
      </c>
      <c r="G11" s="68">
        <v>45646</v>
      </c>
    </row>
    <row r="12" spans="1:8" ht="24.9" customHeight="1" x14ac:dyDescent="0.3">
      <c r="A12" s="71" t="s">
        <v>68</v>
      </c>
      <c r="B12" s="16" t="s">
        <v>16</v>
      </c>
      <c r="C12" s="71" t="s">
        <v>8</v>
      </c>
      <c r="D12" s="65" t="s">
        <v>7</v>
      </c>
      <c r="E12" s="68">
        <v>45611</v>
      </c>
      <c r="F12" s="68">
        <v>45646</v>
      </c>
      <c r="G12" s="68">
        <v>45646</v>
      </c>
    </row>
    <row r="13" spans="1:8" ht="24.9" customHeight="1" x14ac:dyDescent="0.3">
      <c r="A13" s="71" t="s">
        <v>68</v>
      </c>
      <c r="B13" s="15" t="s">
        <v>17</v>
      </c>
      <c r="C13" s="71" t="s">
        <v>8</v>
      </c>
      <c r="D13" s="65" t="s">
        <v>7</v>
      </c>
      <c r="E13" s="68">
        <v>45611</v>
      </c>
      <c r="F13" s="68">
        <v>45646</v>
      </c>
      <c r="G13" s="68">
        <v>45646</v>
      </c>
    </row>
    <row r="14" spans="1:8" ht="24.9" customHeight="1" x14ac:dyDescent="0.3">
      <c r="A14" s="71" t="s">
        <v>68</v>
      </c>
      <c r="B14" s="16" t="s">
        <v>18</v>
      </c>
      <c r="C14" s="71" t="s">
        <v>8</v>
      </c>
      <c r="D14" s="65" t="s">
        <v>7</v>
      </c>
      <c r="E14" s="68">
        <v>45611</v>
      </c>
      <c r="F14" s="68">
        <v>45646</v>
      </c>
      <c r="G14" s="68">
        <v>45646</v>
      </c>
    </row>
    <row r="15" spans="1:8" ht="24.9" customHeight="1" x14ac:dyDescent="0.3">
      <c r="A15" s="71" t="s">
        <v>68</v>
      </c>
      <c r="B15" s="16" t="s">
        <v>19</v>
      </c>
      <c r="C15" s="71" t="s">
        <v>8</v>
      </c>
      <c r="D15" s="65" t="s">
        <v>7</v>
      </c>
      <c r="E15" s="68">
        <v>45611</v>
      </c>
      <c r="F15" s="68">
        <v>45646</v>
      </c>
      <c r="G15" s="68">
        <v>45646</v>
      </c>
    </row>
    <row r="16" spans="1:8" ht="24.9" customHeight="1" x14ac:dyDescent="0.3">
      <c r="A16" s="71" t="s">
        <v>68</v>
      </c>
      <c r="B16" s="16" t="s">
        <v>20</v>
      </c>
      <c r="C16" s="71" t="s">
        <v>8</v>
      </c>
      <c r="D16" s="65" t="s">
        <v>7</v>
      </c>
      <c r="E16" s="68">
        <v>45611</v>
      </c>
      <c r="F16" s="68">
        <v>45646</v>
      </c>
      <c r="G16" s="68">
        <v>45646</v>
      </c>
    </row>
    <row r="17" spans="1:7" ht="24.9" customHeight="1" x14ac:dyDescent="0.3">
      <c r="A17" s="71" t="s">
        <v>68</v>
      </c>
      <c r="B17" s="16" t="s">
        <v>21</v>
      </c>
      <c r="C17" s="71" t="s">
        <v>8</v>
      </c>
      <c r="D17" s="65" t="s">
        <v>7</v>
      </c>
      <c r="E17" s="68">
        <v>45611</v>
      </c>
      <c r="F17" s="68">
        <v>45646</v>
      </c>
      <c r="G17" s="68">
        <v>45646</v>
      </c>
    </row>
    <row r="18" spans="1:7" ht="24.9" customHeight="1" x14ac:dyDescent="0.3">
      <c r="A18" s="71" t="s">
        <v>68</v>
      </c>
      <c r="B18" s="16" t="s">
        <v>22</v>
      </c>
      <c r="C18" s="71" t="s">
        <v>8</v>
      </c>
      <c r="D18" s="65" t="s">
        <v>7</v>
      </c>
      <c r="E18" s="68">
        <v>45611</v>
      </c>
      <c r="F18" s="68">
        <v>45646</v>
      </c>
      <c r="G18" s="68">
        <v>45646</v>
      </c>
    </row>
    <row r="19" spans="1:7" ht="24.9" customHeight="1" x14ac:dyDescent="0.3">
      <c r="A19" s="71" t="s">
        <v>68</v>
      </c>
      <c r="B19" s="15" t="s">
        <v>23</v>
      </c>
      <c r="C19" s="71" t="s">
        <v>8</v>
      </c>
      <c r="D19" s="65" t="s">
        <v>7</v>
      </c>
      <c r="E19" s="68">
        <v>45611</v>
      </c>
      <c r="F19" s="68">
        <v>45646</v>
      </c>
      <c r="G19" s="68">
        <v>45646</v>
      </c>
    </row>
    <row r="20" spans="1:7" ht="24.9" customHeight="1" x14ac:dyDescent="0.3">
      <c r="A20" s="71" t="s">
        <v>68</v>
      </c>
      <c r="B20" s="16" t="s">
        <v>24</v>
      </c>
      <c r="C20" s="71" t="s">
        <v>8</v>
      </c>
      <c r="D20" s="65" t="s">
        <v>7</v>
      </c>
      <c r="E20" s="68">
        <v>45611</v>
      </c>
      <c r="F20" s="68">
        <v>45646</v>
      </c>
      <c r="G20" s="68">
        <v>45646</v>
      </c>
    </row>
    <row r="21" spans="1:7" ht="24.9" customHeight="1" x14ac:dyDescent="0.3">
      <c r="A21" s="71" t="s">
        <v>68</v>
      </c>
      <c r="B21" s="16" t="s">
        <v>81</v>
      </c>
      <c r="C21" s="71" t="s">
        <v>8</v>
      </c>
      <c r="D21" s="65" t="s">
        <v>7</v>
      </c>
      <c r="E21" s="68">
        <v>45611</v>
      </c>
      <c r="F21" s="68">
        <v>45646</v>
      </c>
      <c r="G21" s="68">
        <v>45646</v>
      </c>
    </row>
    <row r="22" spans="1:7" ht="24.9" customHeight="1" x14ac:dyDescent="0.3">
      <c r="A22" s="71" t="s">
        <v>68</v>
      </c>
      <c r="B22" s="15" t="s">
        <v>82</v>
      </c>
      <c r="C22" s="71" t="s">
        <v>8</v>
      </c>
      <c r="D22" s="65" t="s">
        <v>7</v>
      </c>
      <c r="E22" s="68">
        <v>45611</v>
      </c>
      <c r="F22" s="68">
        <v>45646</v>
      </c>
      <c r="G22" s="68">
        <v>45646</v>
      </c>
    </row>
    <row r="23" spans="1:7" ht="24.9" customHeight="1" x14ac:dyDescent="0.3">
      <c r="A23" s="71" t="s">
        <v>68</v>
      </c>
      <c r="B23" s="16" t="s">
        <v>83</v>
      </c>
      <c r="C23" s="71" t="s">
        <v>8</v>
      </c>
      <c r="D23" s="65" t="s">
        <v>7</v>
      </c>
      <c r="E23" s="68">
        <v>45611</v>
      </c>
      <c r="F23" s="68">
        <v>45646</v>
      </c>
      <c r="G23" s="68">
        <v>45646</v>
      </c>
    </row>
    <row r="24" spans="1:7" ht="24.9" customHeight="1" x14ac:dyDescent="0.3">
      <c r="A24" s="71" t="s">
        <v>68</v>
      </c>
      <c r="B24" s="16" t="s">
        <v>79</v>
      </c>
      <c r="C24" s="71" t="s">
        <v>8</v>
      </c>
      <c r="D24" s="65" t="s">
        <v>7</v>
      </c>
      <c r="E24" s="68">
        <v>45611</v>
      </c>
      <c r="F24" s="68">
        <v>45646</v>
      </c>
      <c r="G24" s="68">
        <v>45646</v>
      </c>
    </row>
    <row r="25" spans="1:7" ht="24.9" customHeight="1" x14ac:dyDescent="0.3">
      <c r="A25" s="71" t="s">
        <v>68</v>
      </c>
      <c r="B25" s="16" t="s">
        <v>78</v>
      </c>
      <c r="C25" s="71" t="s">
        <v>8</v>
      </c>
      <c r="D25" s="65" t="s">
        <v>7</v>
      </c>
      <c r="E25" s="68">
        <v>45611</v>
      </c>
      <c r="F25" s="68">
        <v>45646</v>
      </c>
      <c r="G25" s="68">
        <v>45646</v>
      </c>
    </row>
    <row r="26" spans="1:7" ht="24.9" customHeight="1" x14ac:dyDescent="0.3">
      <c r="A26" s="71" t="s">
        <v>68</v>
      </c>
      <c r="B26" s="16" t="s">
        <v>80</v>
      </c>
      <c r="C26" s="71" t="s">
        <v>8</v>
      </c>
      <c r="D26" s="65" t="s">
        <v>7</v>
      </c>
      <c r="E26" s="68">
        <v>45611</v>
      </c>
      <c r="F26" s="68">
        <v>45646</v>
      </c>
      <c r="G26" s="68">
        <v>45646</v>
      </c>
    </row>
    <row r="27" spans="1:7" ht="24.9" customHeight="1" x14ac:dyDescent="0.3">
      <c r="A27" s="71" t="s">
        <v>68</v>
      </c>
      <c r="B27" s="16" t="s">
        <v>151</v>
      </c>
      <c r="C27" s="71" t="s">
        <v>8</v>
      </c>
      <c r="D27" s="65" t="s">
        <v>7</v>
      </c>
      <c r="E27" s="68">
        <v>45611</v>
      </c>
      <c r="F27" s="68">
        <v>45646</v>
      </c>
      <c r="G27" s="68">
        <v>45646</v>
      </c>
    </row>
    <row r="28" spans="1:7" ht="24.9" customHeight="1" x14ac:dyDescent="0.3">
      <c r="A28" s="71" t="s">
        <v>68</v>
      </c>
      <c r="B28" s="16" t="s">
        <v>152</v>
      </c>
      <c r="C28" s="72" t="s">
        <v>8</v>
      </c>
      <c r="D28" s="66" t="s">
        <v>7</v>
      </c>
      <c r="E28" s="69">
        <v>45611</v>
      </c>
      <c r="F28" s="69">
        <v>45646</v>
      </c>
      <c r="G28" s="69">
        <v>45646</v>
      </c>
    </row>
    <row r="29" spans="1:7" ht="24.9" customHeight="1" x14ac:dyDescent="0.3">
      <c r="A29" s="71" t="s">
        <v>68</v>
      </c>
      <c r="B29" s="15" t="s">
        <v>9</v>
      </c>
      <c r="C29" s="79" t="s">
        <v>25</v>
      </c>
      <c r="D29" s="70" t="s">
        <v>153</v>
      </c>
      <c r="E29" s="67">
        <v>45647</v>
      </c>
      <c r="F29" s="67">
        <v>45747</v>
      </c>
      <c r="G29" s="67">
        <v>45748</v>
      </c>
    </row>
    <row r="30" spans="1:7" ht="24.9" customHeight="1" x14ac:dyDescent="0.3">
      <c r="A30" s="71" t="s">
        <v>68</v>
      </c>
      <c r="B30" s="16" t="s">
        <v>10</v>
      </c>
      <c r="C30" s="80" t="s">
        <v>25</v>
      </c>
      <c r="D30" s="71" t="s">
        <v>153</v>
      </c>
      <c r="E30" s="68">
        <v>45647</v>
      </c>
      <c r="F30" s="68">
        <v>45747</v>
      </c>
      <c r="G30" s="68">
        <v>45748</v>
      </c>
    </row>
    <row r="31" spans="1:7" ht="24.9" customHeight="1" x14ac:dyDescent="0.3">
      <c r="A31" s="71" t="s">
        <v>68</v>
      </c>
      <c r="B31" s="16" t="s">
        <v>11</v>
      </c>
      <c r="C31" s="80" t="s">
        <v>25</v>
      </c>
      <c r="D31" s="71" t="s">
        <v>153</v>
      </c>
      <c r="E31" s="68">
        <v>45647</v>
      </c>
      <c r="F31" s="68">
        <v>45747</v>
      </c>
      <c r="G31" s="68">
        <v>45748</v>
      </c>
    </row>
    <row r="32" spans="1:7" ht="24.9" customHeight="1" x14ac:dyDescent="0.3">
      <c r="A32" s="71" t="s">
        <v>68</v>
      </c>
      <c r="B32" s="16" t="s">
        <v>12</v>
      </c>
      <c r="C32" s="80" t="s">
        <v>25</v>
      </c>
      <c r="D32" s="71" t="s">
        <v>153</v>
      </c>
      <c r="E32" s="68">
        <v>45647</v>
      </c>
      <c r="F32" s="68">
        <v>45747</v>
      </c>
      <c r="G32" s="68">
        <v>45748</v>
      </c>
    </row>
    <row r="33" spans="1:7" ht="24.9" customHeight="1" x14ac:dyDescent="0.3">
      <c r="A33" s="71" t="s">
        <v>68</v>
      </c>
      <c r="B33" s="16" t="s">
        <v>13</v>
      </c>
      <c r="C33" s="80" t="s">
        <v>25</v>
      </c>
      <c r="D33" s="71" t="s">
        <v>153</v>
      </c>
      <c r="E33" s="68">
        <v>45647</v>
      </c>
      <c r="F33" s="68">
        <v>45747</v>
      </c>
      <c r="G33" s="68">
        <v>45748</v>
      </c>
    </row>
    <row r="34" spans="1:7" ht="24.9" customHeight="1" x14ac:dyDescent="0.3">
      <c r="A34" s="71" t="s">
        <v>68</v>
      </c>
      <c r="B34" s="16" t="s">
        <v>14</v>
      </c>
      <c r="C34" s="80" t="s">
        <v>25</v>
      </c>
      <c r="D34" s="71" t="s">
        <v>153</v>
      </c>
      <c r="E34" s="68">
        <v>45647</v>
      </c>
      <c r="F34" s="68">
        <v>45747</v>
      </c>
      <c r="G34" s="68">
        <v>45748</v>
      </c>
    </row>
    <row r="35" spans="1:7" ht="24.9" customHeight="1" x14ac:dyDescent="0.3">
      <c r="A35" s="71" t="s">
        <v>68</v>
      </c>
      <c r="B35" s="16" t="s">
        <v>15</v>
      </c>
      <c r="C35" s="80" t="s">
        <v>25</v>
      </c>
      <c r="D35" s="71" t="s">
        <v>153</v>
      </c>
      <c r="E35" s="68">
        <v>45647</v>
      </c>
      <c r="F35" s="68">
        <v>45747</v>
      </c>
      <c r="G35" s="68">
        <v>45748</v>
      </c>
    </row>
    <row r="36" spans="1:7" ht="24.9" customHeight="1" x14ac:dyDescent="0.3">
      <c r="A36" s="71" t="s">
        <v>68</v>
      </c>
      <c r="B36" s="16" t="s">
        <v>16</v>
      </c>
      <c r="C36" s="80" t="s">
        <v>25</v>
      </c>
      <c r="D36" s="71" t="s">
        <v>153</v>
      </c>
      <c r="E36" s="68">
        <v>45647</v>
      </c>
      <c r="F36" s="68">
        <v>45747</v>
      </c>
      <c r="G36" s="68">
        <v>45748</v>
      </c>
    </row>
    <row r="37" spans="1:7" ht="24.9" customHeight="1" x14ac:dyDescent="0.3">
      <c r="A37" s="71" t="s">
        <v>68</v>
      </c>
      <c r="B37" s="15" t="s">
        <v>17</v>
      </c>
      <c r="C37" s="80" t="s">
        <v>25</v>
      </c>
      <c r="D37" s="71" t="s">
        <v>153</v>
      </c>
      <c r="E37" s="68">
        <v>45647</v>
      </c>
      <c r="F37" s="68">
        <v>45747</v>
      </c>
      <c r="G37" s="68">
        <v>45748</v>
      </c>
    </row>
    <row r="38" spans="1:7" ht="24.9" customHeight="1" x14ac:dyDescent="0.3">
      <c r="A38" s="71" t="s">
        <v>68</v>
      </c>
      <c r="B38" s="16" t="s">
        <v>18</v>
      </c>
      <c r="C38" s="80" t="s">
        <v>25</v>
      </c>
      <c r="D38" s="71" t="s">
        <v>153</v>
      </c>
      <c r="E38" s="68">
        <v>45647</v>
      </c>
      <c r="F38" s="68">
        <v>45747</v>
      </c>
      <c r="G38" s="68">
        <v>45748</v>
      </c>
    </row>
    <row r="39" spans="1:7" ht="24.9" customHeight="1" x14ac:dyDescent="0.3">
      <c r="A39" s="71" t="s">
        <v>68</v>
      </c>
      <c r="B39" s="16" t="s">
        <v>19</v>
      </c>
      <c r="C39" s="80" t="s">
        <v>25</v>
      </c>
      <c r="D39" s="71" t="s">
        <v>153</v>
      </c>
      <c r="E39" s="68">
        <v>45647</v>
      </c>
      <c r="F39" s="68">
        <v>45747</v>
      </c>
      <c r="G39" s="68">
        <v>45748</v>
      </c>
    </row>
    <row r="40" spans="1:7" ht="24.9" customHeight="1" x14ac:dyDescent="0.3">
      <c r="A40" s="71" t="s">
        <v>68</v>
      </c>
      <c r="B40" s="16" t="s">
        <v>20</v>
      </c>
      <c r="C40" s="80" t="s">
        <v>25</v>
      </c>
      <c r="D40" s="71" t="s">
        <v>153</v>
      </c>
      <c r="E40" s="68">
        <v>45647</v>
      </c>
      <c r="F40" s="68">
        <v>45747</v>
      </c>
      <c r="G40" s="68">
        <v>45748</v>
      </c>
    </row>
    <row r="41" spans="1:7" ht="24.9" customHeight="1" x14ac:dyDescent="0.3">
      <c r="A41" s="71" t="s">
        <v>68</v>
      </c>
      <c r="B41" s="16" t="s">
        <v>21</v>
      </c>
      <c r="C41" s="80" t="s">
        <v>25</v>
      </c>
      <c r="D41" s="71" t="s">
        <v>153</v>
      </c>
      <c r="E41" s="68">
        <v>45647</v>
      </c>
      <c r="F41" s="68">
        <v>45747</v>
      </c>
      <c r="G41" s="68">
        <v>45748</v>
      </c>
    </row>
    <row r="42" spans="1:7" ht="24.9" customHeight="1" x14ac:dyDescent="0.3">
      <c r="A42" s="71" t="s">
        <v>68</v>
      </c>
      <c r="B42" s="16" t="s">
        <v>22</v>
      </c>
      <c r="C42" s="80" t="s">
        <v>25</v>
      </c>
      <c r="D42" s="71" t="s">
        <v>153</v>
      </c>
      <c r="E42" s="68">
        <v>45647</v>
      </c>
      <c r="F42" s="68">
        <v>45747</v>
      </c>
      <c r="G42" s="68">
        <v>45748</v>
      </c>
    </row>
    <row r="43" spans="1:7" ht="24.9" customHeight="1" x14ac:dyDescent="0.3">
      <c r="A43" s="71" t="s">
        <v>68</v>
      </c>
      <c r="B43" s="15" t="s">
        <v>23</v>
      </c>
      <c r="C43" s="80" t="s">
        <v>25</v>
      </c>
      <c r="D43" s="71" t="s">
        <v>153</v>
      </c>
      <c r="E43" s="68">
        <v>45647</v>
      </c>
      <c r="F43" s="68">
        <v>45747</v>
      </c>
      <c r="G43" s="68">
        <v>45748</v>
      </c>
    </row>
    <row r="44" spans="1:7" ht="24.9" customHeight="1" x14ac:dyDescent="0.3">
      <c r="A44" s="71" t="s">
        <v>68</v>
      </c>
      <c r="B44" s="16" t="s">
        <v>24</v>
      </c>
      <c r="C44" s="80" t="s">
        <v>25</v>
      </c>
      <c r="D44" s="71" t="s">
        <v>153</v>
      </c>
      <c r="E44" s="68">
        <v>45647</v>
      </c>
      <c r="F44" s="68">
        <v>45747</v>
      </c>
      <c r="G44" s="68">
        <v>45748</v>
      </c>
    </row>
    <row r="45" spans="1:7" ht="24.9" customHeight="1" x14ac:dyDescent="0.3">
      <c r="A45" s="71" t="s">
        <v>68</v>
      </c>
      <c r="B45" s="16" t="s">
        <v>81</v>
      </c>
      <c r="C45" s="80" t="s">
        <v>25</v>
      </c>
      <c r="D45" s="71" t="s">
        <v>153</v>
      </c>
      <c r="E45" s="68">
        <v>45647</v>
      </c>
      <c r="F45" s="68">
        <v>45747</v>
      </c>
      <c r="G45" s="68">
        <v>45748</v>
      </c>
    </row>
    <row r="46" spans="1:7" ht="24.9" customHeight="1" x14ac:dyDescent="0.3">
      <c r="A46" s="71" t="s">
        <v>68</v>
      </c>
      <c r="B46" s="15" t="s">
        <v>82</v>
      </c>
      <c r="C46" s="80" t="s">
        <v>25</v>
      </c>
      <c r="D46" s="71" t="s">
        <v>153</v>
      </c>
      <c r="E46" s="68">
        <v>45647</v>
      </c>
      <c r="F46" s="68">
        <v>45747</v>
      </c>
      <c r="G46" s="68">
        <v>45748</v>
      </c>
    </row>
    <row r="47" spans="1:7" ht="24.9" customHeight="1" x14ac:dyDescent="0.3">
      <c r="A47" s="71" t="s">
        <v>68</v>
      </c>
      <c r="B47" s="16" t="s">
        <v>83</v>
      </c>
      <c r="C47" s="80" t="s">
        <v>25</v>
      </c>
      <c r="D47" s="71" t="s">
        <v>153</v>
      </c>
      <c r="E47" s="68">
        <v>45647</v>
      </c>
      <c r="F47" s="68">
        <v>45747</v>
      </c>
      <c r="G47" s="68">
        <v>45748</v>
      </c>
    </row>
    <row r="48" spans="1:7" ht="24.9" customHeight="1" x14ac:dyDescent="0.3">
      <c r="A48" s="71" t="s">
        <v>68</v>
      </c>
      <c r="B48" s="16" t="s">
        <v>79</v>
      </c>
      <c r="C48" s="80" t="s">
        <v>25</v>
      </c>
      <c r="D48" s="71" t="s">
        <v>153</v>
      </c>
      <c r="E48" s="68">
        <v>45647</v>
      </c>
      <c r="F48" s="68">
        <v>45747</v>
      </c>
      <c r="G48" s="68">
        <v>45748</v>
      </c>
    </row>
    <row r="49" spans="1:7" ht="24.9" customHeight="1" x14ac:dyDescent="0.3">
      <c r="A49" s="71" t="s">
        <v>68</v>
      </c>
      <c r="B49" s="16" t="s">
        <v>78</v>
      </c>
      <c r="C49" s="80" t="s">
        <v>25</v>
      </c>
      <c r="D49" s="71" t="s">
        <v>153</v>
      </c>
      <c r="E49" s="68">
        <v>45647</v>
      </c>
      <c r="F49" s="68">
        <v>45747</v>
      </c>
      <c r="G49" s="68">
        <v>45748</v>
      </c>
    </row>
    <row r="50" spans="1:7" ht="24.9" customHeight="1" x14ac:dyDescent="0.3">
      <c r="A50" s="71" t="s">
        <v>68</v>
      </c>
      <c r="B50" s="16" t="s">
        <v>80</v>
      </c>
      <c r="C50" s="80" t="s">
        <v>25</v>
      </c>
      <c r="D50" s="71" t="s">
        <v>153</v>
      </c>
      <c r="E50" s="68">
        <v>45647</v>
      </c>
      <c r="F50" s="68">
        <v>45747</v>
      </c>
      <c r="G50" s="68">
        <v>45748</v>
      </c>
    </row>
    <row r="51" spans="1:7" ht="24.9" customHeight="1" x14ac:dyDescent="0.3">
      <c r="A51" s="71" t="s">
        <v>68</v>
      </c>
      <c r="B51" s="16" t="s">
        <v>151</v>
      </c>
      <c r="C51" s="80" t="s">
        <v>25</v>
      </c>
      <c r="D51" s="71" t="s">
        <v>153</v>
      </c>
      <c r="E51" s="68">
        <v>45647</v>
      </c>
      <c r="F51" s="68">
        <v>45747</v>
      </c>
      <c r="G51" s="68">
        <v>45748</v>
      </c>
    </row>
    <row r="52" spans="1:7" ht="24.9" customHeight="1" x14ac:dyDescent="0.3">
      <c r="A52" s="71" t="s">
        <v>68</v>
      </c>
      <c r="B52" s="16" t="s">
        <v>152</v>
      </c>
      <c r="C52" s="81" t="s">
        <v>25</v>
      </c>
      <c r="D52" s="72" t="s">
        <v>153</v>
      </c>
      <c r="E52" s="69">
        <v>45647</v>
      </c>
      <c r="F52" s="69">
        <v>45747</v>
      </c>
      <c r="G52" s="69">
        <v>45748</v>
      </c>
    </row>
    <row r="53" spans="1:7" ht="24.9" customHeight="1" x14ac:dyDescent="0.3">
      <c r="A53" s="71" t="s">
        <v>68</v>
      </c>
      <c r="B53" s="15" t="s">
        <v>9</v>
      </c>
      <c r="C53" s="79" t="s">
        <v>25</v>
      </c>
      <c r="D53" s="70" t="s">
        <v>73</v>
      </c>
      <c r="E53" s="67">
        <v>45647</v>
      </c>
      <c r="F53" s="67">
        <v>45716</v>
      </c>
      <c r="G53" s="67">
        <v>45719</v>
      </c>
    </row>
    <row r="54" spans="1:7" ht="24.9" customHeight="1" x14ac:dyDescent="0.3">
      <c r="A54" s="71" t="s">
        <v>68</v>
      </c>
      <c r="B54" s="16" t="s">
        <v>10</v>
      </c>
      <c r="C54" s="80" t="s">
        <v>25</v>
      </c>
      <c r="D54" s="71" t="s">
        <v>73</v>
      </c>
      <c r="E54" s="68">
        <v>45647</v>
      </c>
      <c r="F54" s="68">
        <v>45716</v>
      </c>
      <c r="G54" s="68">
        <v>45354</v>
      </c>
    </row>
    <row r="55" spans="1:7" ht="22.5" customHeight="1" x14ac:dyDescent="0.3">
      <c r="A55" s="71" t="s">
        <v>68</v>
      </c>
      <c r="B55" s="16" t="s">
        <v>11</v>
      </c>
      <c r="C55" s="80" t="s">
        <v>25</v>
      </c>
      <c r="D55" s="71" t="s">
        <v>73</v>
      </c>
      <c r="E55" s="68">
        <v>45647</v>
      </c>
      <c r="F55" s="68">
        <v>45716</v>
      </c>
      <c r="G55" s="68">
        <v>45354</v>
      </c>
    </row>
    <row r="56" spans="1:7" ht="26.25" customHeight="1" x14ac:dyDescent="0.3">
      <c r="A56" s="71" t="s">
        <v>68</v>
      </c>
      <c r="B56" s="16" t="s">
        <v>12</v>
      </c>
      <c r="C56" s="80" t="s">
        <v>25</v>
      </c>
      <c r="D56" s="71" t="s">
        <v>73</v>
      </c>
      <c r="E56" s="68">
        <v>45647</v>
      </c>
      <c r="F56" s="68">
        <v>45716</v>
      </c>
      <c r="G56" s="68">
        <v>45354</v>
      </c>
    </row>
    <row r="57" spans="1:7" ht="24.9" customHeight="1" x14ac:dyDescent="0.3">
      <c r="A57" s="71" t="s">
        <v>68</v>
      </c>
      <c r="B57" s="16" t="s">
        <v>13</v>
      </c>
      <c r="C57" s="80" t="s">
        <v>25</v>
      </c>
      <c r="D57" s="71" t="s">
        <v>73</v>
      </c>
      <c r="E57" s="68">
        <v>45647</v>
      </c>
      <c r="F57" s="68">
        <v>45716</v>
      </c>
      <c r="G57" s="68">
        <v>45354</v>
      </c>
    </row>
    <row r="58" spans="1:7" ht="24.9" customHeight="1" x14ac:dyDescent="0.3">
      <c r="A58" s="71" t="s">
        <v>68</v>
      </c>
      <c r="B58" s="16" t="s">
        <v>14</v>
      </c>
      <c r="C58" s="80" t="s">
        <v>25</v>
      </c>
      <c r="D58" s="71" t="s">
        <v>73</v>
      </c>
      <c r="E58" s="68">
        <v>45647</v>
      </c>
      <c r="F58" s="68">
        <v>45716</v>
      </c>
      <c r="G58" s="68">
        <v>45354</v>
      </c>
    </row>
    <row r="59" spans="1:7" ht="24.9" customHeight="1" x14ac:dyDescent="0.3">
      <c r="A59" s="71" t="s">
        <v>68</v>
      </c>
      <c r="B59" s="16" t="s">
        <v>15</v>
      </c>
      <c r="C59" s="80" t="s">
        <v>25</v>
      </c>
      <c r="D59" s="71" t="s">
        <v>73</v>
      </c>
      <c r="E59" s="68">
        <v>45647</v>
      </c>
      <c r="F59" s="68">
        <v>45716</v>
      </c>
      <c r="G59" s="68">
        <v>45354</v>
      </c>
    </row>
    <row r="60" spans="1:7" ht="24.9" customHeight="1" x14ac:dyDescent="0.3">
      <c r="A60" s="71" t="s">
        <v>68</v>
      </c>
      <c r="B60" s="16" t="s">
        <v>16</v>
      </c>
      <c r="C60" s="80" t="s">
        <v>25</v>
      </c>
      <c r="D60" s="71" t="s">
        <v>73</v>
      </c>
      <c r="E60" s="68">
        <v>45647</v>
      </c>
      <c r="F60" s="68">
        <v>45716</v>
      </c>
      <c r="G60" s="68">
        <v>45354</v>
      </c>
    </row>
    <row r="61" spans="1:7" ht="24.9" customHeight="1" x14ac:dyDescent="0.3">
      <c r="A61" s="71" t="s">
        <v>68</v>
      </c>
      <c r="B61" s="15" t="s">
        <v>17</v>
      </c>
      <c r="C61" s="80" t="s">
        <v>25</v>
      </c>
      <c r="D61" s="71" t="s">
        <v>73</v>
      </c>
      <c r="E61" s="68">
        <v>45647</v>
      </c>
      <c r="F61" s="68">
        <v>45716</v>
      </c>
      <c r="G61" s="68">
        <v>45354</v>
      </c>
    </row>
    <row r="62" spans="1:7" ht="24.9" customHeight="1" x14ac:dyDescent="0.3">
      <c r="A62" s="71" t="s">
        <v>68</v>
      </c>
      <c r="B62" s="16" t="s">
        <v>18</v>
      </c>
      <c r="C62" s="80" t="s">
        <v>25</v>
      </c>
      <c r="D62" s="71" t="s">
        <v>73</v>
      </c>
      <c r="E62" s="68">
        <v>45647</v>
      </c>
      <c r="F62" s="68">
        <v>45716</v>
      </c>
      <c r="G62" s="68">
        <v>45354</v>
      </c>
    </row>
    <row r="63" spans="1:7" ht="24.9" customHeight="1" x14ac:dyDescent="0.3">
      <c r="A63" s="71" t="s">
        <v>68</v>
      </c>
      <c r="B63" s="16" t="s">
        <v>19</v>
      </c>
      <c r="C63" s="80" t="s">
        <v>25</v>
      </c>
      <c r="D63" s="71" t="s">
        <v>73</v>
      </c>
      <c r="E63" s="68">
        <v>45647</v>
      </c>
      <c r="F63" s="68">
        <v>45716</v>
      </c>
      <c r="G63" s="68">
        <v>45354</v>
      </c>
    </row>
    <row r="64" spans="1:7" ht="24.9" customHeight="1" x14ac:dyDescent="0.3">
      <c r="A64" s="71" t="s">
        <v>68</v>
      </c>
      <c r="B64" s="16" t="s">
        <v>20</v>
      </c>
      <c r="C64" s="80" t="s">
        <v>25</v>
      </c>
      <c r="D64" s="71" t="s">
        <v>73</v>
      </c>
      <c r="E64" s="68">
        <v>45647</v>
      </c>
      <c r="F64" s="68">
        <v>45716</v>
      </c>
      <c r="G64" s="68">
        <v>45354</v>
      </c>
    </row>
    <row r="65" spans="1:7" ht="24.9" customHeight="1" x14ac:dyDescent="0.3">
      <c r="A65" s="71" t="s">
        <v>68</v>
      </c>
      <c r="B65" s="16" t="s">
        <v>21</v>
      </c>
      <c r="C65" s="80" t="s">
        <v>25</v>
      </c>
      <c r="D65" s="71" t="s">
        <v>73</v>
      </c>
      <c r="E65" s="68">
        <v>45647</v>
      </c>
      <c r="F65" s="68">
        <v>45716</v>
      </c>
      <c r="G65" s="68">
        <v>45354</v>
      </c>
    </row>
    <row r="66" spans="1:7" ht="24.9" customHeight="1" x14ac:dyDescent="0.3">
      <c r="A66" s="71" t="s">
        <v>68</v>
      </c>
      <c r="B66" s="16" t="s">
        <v>22</v>
      </c>
      <c r="C66" s="80" t="s">
        <v>25</v>
      </c>
      <c r="D66" s="71" t="s">
        <v>73</v>
      </c>
      <c r="E66" s="68">
        <v>45647</v>
      </c>
      <c r="F66" s="68">
        <v>45716</v>
      </c>
      <c r="G66" s="68">
        <v>45354</v>
      </c>
    </row>
    <row r="67" spans="1:7" ht="24.9" customHeight="1" x14ac:dyDescent="0.3">
      <c r="A67" s="71" t="s">
        <v>68</v>
      </c>
      <c r="B67" s="15" t="s">
        <v>23</v>
      </c>
      <c r="C67" s="80" t="s">
        <v>25</v>
      </c>
      <c r="D67" s="71" t="s">
        <v>73</v>
      </c>
      <c r="E67" s="68">
        <v>45647</v>
      </c>
      <c r="F67" s="68">
        <v>45716</v>
      </c>
      <c r="G67" s="68">
        <v>45354</v>
      </c>
    </row>
    <row r="68" spans="1:7" ht="24.9" customHeight="1" x14ac:dyDescent="0.3">
      <c r="A68" s="71" t="s">
        <v>68</v>
      </c>
      <c r="B68" s="16" t="s">
        <v>24</v>
      </c>
      <c r="C68" s="80" t="s">
        <v>25</v>
      </c>
      <c r="D68" s="71" t="s">
        <v>73</v>
      </c>
      <c r="E68" s="68">
        <v>45647</v>
      </c>
      <c r="F68" s="68">
        <v>45716</v>
      </c>
      <c r="G68" s="68">
        <v>45354</v>
      </c>
    </row>
    <row r="69" spans="1:7" ht="24.9" customHeight="1" x14ac:dyDescent="0.3">
      <c r="A69" s="71" t="s">
        <v>68</v>
      </c>
      <c r="B69" s="16" t="s">
        <v>81</v>
      </c>
      <c r="C69" s="80" t="s">
        <v>25</v>
      </c>
      <c r="D69" s="71" t="s">
        <v>73</v>
      </c>
      <c r="E69" s="68">
        <v>45647</v>
      </c>
      <c r="F69" s="68">
        <v>45716</v>
      </c>
      <c r="G69" s="68">
        <v>45354</v>
      </c>
    </row>
    <row r="70" spans="1:7" ht="24.9" customHeight="1" x14ac:dyDescent="0.3">
      <c r="A70" s="71" t="s">
        <v>68</v>
      </c>
      <c r="B70" s="15" t="s">
        <v>82</v>
      </c>
      <c r="C70" s="80" t="s">
        <v>25</v>
      </c>
      <c r="D70" s="71" t="s">
        <v>73</v>
      </c>
      <c r="E70" s="68">
        <v>45647</v>
      </c>
      <c r="F70" s="68">
        <v>45716</v>
      </c>
      <c r="G70" s="68">
        <v>45354</v>
      </c>
    </row>
    <row r="71" spans="1:7" ht="24.9" customHeight="1" x14ac:dyDescent="0.3">
      <c r="A71" s="71" t="s">
        <v>68</v>
      </c>
      <c r="B71" s="16" t="s">
        <v>83</v>
      </c>
      <c r="C71" s="80" t="s">
        <v>25</v>
      </c>
      <c r="D71" s="71" t="s">
        <v>73</v>
      </c>
      <c r="E71" s="68">
        <v>45647</v>
      </c>
      <c r="F71" s="68">
        <v>45716</v>
      </c>
      <c r="G71" s="68">
        <v>45354</v>
      </c>
    </row>
    <row r="72" spans="1:7" ht="24.9" customHeight="1" x14ac:dyDescent="0.3">
      <c r="A72" s="71" t="s">
        <v>68</v>
      </c>
      <c r="B72" s="16" t="s">
        <v>79</v>
      </c>
      <c r="C72" s="80" t="s">
        <v>25</v>
      </c>
      <c r="D72" s="71" t="s">
        <v>73</v>
      </c>
      <c r="E72" s="68">
        <v>45647</v>
      </c>
      <c r="F72" s="68">
        <v>45716</v>
      </c>
      <c r="G72" s="68">
        <v>45354</v>
      </c>
    </row>
    <row r="73" spans="1:7" ht="24.9" customHeight="1" x14ac:dyDescent="0.3">
      <c r="A73" s="71" t="s">
        <v>68</v>
      </c>
      <c r="B73" s="16" t="s">
        <v>78</v>
      </c>
      <c r="C73" s="80" t="s">
        <v>25</v>
      </c>
      <c r="D73" s="71" t="s">
        <v>73</v>
      </c>
      <c r="E73" s="68">
        <v>45647</v>
      </c>
      <c r="F73" s="68">
        <v>45716</v>
      </c>
      <c r="G73" s="68">
        <v>45354</v>
      </c>
    </row>
    <row r="74" spans="1:7" ht="24.9" customHeight="1" x14ac:dyDescent="0.3">
      <c r="A74" s="71" t="s">
        <v>68</v>
      </c>
      <c r="B74" s="16" t="s">
        <v>80</v>
      </c>
      <c r="C74" s="80" t="s">
        <v>25</v>
      </c>
      <c r="D74" s="71" t="s">
        <v>73</v>
      </c>
      <c r="E74" s="68">
        <v>45647</v>
      </c>
      <c r="F74" s="68">
        <v>45716</v>
      </c>
      <c r="G74" s="68">
        <v>45354</v>
      </c>
    </row>
    <row r="75" spans="1:7" ht="24.9" customHeight="1" x14ac:dyDescent="0.3">
      <c r="A75" s="71" t="s">
        <v>68</v>
      </c>
      <c r="B75" s="16" t="s">
        <v>151</v>
      </c>
      <c r="C75" s="80" t="s">
        <v>25</v>
      </c>
      <c r="D75" s="71" t="s">
        <v>73</v>
      </c>
      <c r="E75" s="68">
        <v>45647</v>
      </c>
      <c r="F75" s="68">
        <v>45716</v>
      </c>
      <c r="G75" s="68">
        <v>45354</v>
      </c>
    </row>
    <row r="76" spans="1:7" ht="24.9" customHeight="1" x14ac:dyDescent="0.3">
      <c r="A76" s="71" t="s">
        <v>68</v>
      </c>
      <c r="B76" s="16" t="s">
        <v>152</v>
      </c>
      <c r="C76" s="81" t="s">
        <v>25</v>
      </c>
      <c r="D76" s="72" t="s">
        <v>73</v>
      </c>
      <c r="E76" s="69">
        <v>45647</v>
      </c>
      <c r="F76" s="69">
        <v>45716</v>
      </c>
      <c r="G76" s="69">
        <v>45354</v>
      </c>
    </row>
    <row r="77" spans="1:7" ht="24.9" customHeight="1" x14ac:dyDescent="0.3">
      <c r="A77" s="71" t="s">
        <v>68</v>
      </c>
      <c r="B77" s="16" t="s">
        <v>26</v>
      </c>
      <c r="C77" s="17"/>
      <c r="D77" s="18" t="s">
        <v>62</v>
      </c>
      <c r="E77" s="9">
        <v>45611</v>
      </c>
      <c r="F77" s="9">
        <v>45777</v>
      </c>
      <c r="G77" s="9">
        <v>45779</v>
      </c>
    </row>
    <row r="78" spans="1:7" ht="24.9" customHeight="1" x14ac:dyDescent="0.3">
      <c r="A78" s="71" t="s">
        <v>68</v>
      </c>
      <c r="B78" s="16" t="s">
        <v>41</v>
      </c>
      <c r="C78" s="17"/>
      <c r="D78" s="18" t="s">
        <v>63</v>
      </c>
      <c r="E78" s="9">
        <v>45611</v>
      </c>
      <c r="F78" s="9">
        <v>45808</v>
      </c>
      <c r="G78" s="9">
        <v>45810</v>
      </c>
    </row>
    <row r="79" spans="1:7" ht="48.75" customHeight="1" x14ac:dyDescent="0.3">
      <c r="A79" s="71" t="s">
        <v>68</v>
      </c>
      <c r="B79" s="85" t="s">
        <v>64</v>
      </c>
      <c r="C79" s="19"/>
      <c r="D79" s="23" t="s">
        <v>72</v>
      </c>
      <c r="E79" s="9">
        <v>45611</v>
      </c>
      <c r="F79" s="9">
        <v>45747</v>
      </c>
      <c r="G79" s="9">
        <v>45748</v>
      </c>
    </row>
    <row r="80" spans="1:7" ht="42" customHeight="1" x14ac:dyDescent="0.3">
      <c r="A80" s="71" t="s">
        <v>68</v>
      </c>
      <c r="B80" s="86" t="s">
        <v>64</v>
      </c>
      <c r="C80" s="19"/>
      <c r="D80" s="20" t="s">
        <v>73</v>
      </c>
      <c r="E80" s="9">
        <v>45611</v>
      </c>
      <c r="F80" s="9">
        <v>45716</v>
      </c>
      <c r="G80" s="9">
        <v>45719</v>
      </c>
    </row>
    <row r="81" spans="1:7" ht="24.9" customHeight="1" x14ac:dyDescent="0.3">
      <c r="A81" s="71" t="s">
        <v>68</v>
      </c>
      <c r="B81" s="16" t="s">
        <v>140</v>
      </c>
      <c r="C81" s="82"/>
      <c r="D81" s="64" t="s">
        <v>27</v>
      </c>
      <c r="E81" s="67">
        <v>45611</v>
      </c>
      <c r="F81" s="67">
        <v>45646</v>
      </c>
      <c r="G81" s="67">
        <v>45649</v>
      </c>
    </row>
    <row r="82" spans="1:7" ht="24.9" customHeight="1" x14ac:dyDescent="0.3">
      <c r="A82" s="71" t="s">
        <v>68</v>
      </c>
      <c r="B82" s="16" t="s">
        <v>141</v>
      </c>
      <c r="C82" s="83"/>
      <c r="D82" s="65" t="s">
        <v>27</v>
      </c>
      <c r="E82" s="65">
        <v>45611</v>
      </c>
      <c r="F82" s="65">
        <v>45646</v>
      </c>
      <c r="G82" s="65">
        <v>45649</v>
      </c>
    </row>
    <row r="83" spans="1:7" x14ac:dyDescent="0.3">
      <c r="A83" s="71" t="s">
        <v>68</v>
      </c>
      <c r="B83" s="16" t="s">
        <v>142</v>
      </c>
      <c r="C83" s="83"/>
      <c r="D83" s="65" t="s">
        <v>27</v>
      </c>
      <c r="E83" s="65">
        <v>45611</v>
      </c>
      <c r="F83" s="65">
        <v>45646</v>
      </c>
      <c r="G83" s="65">
        <v>45649</v>
      </c>
    </row>
    <row r="84" spans="1:7" ht="18.75" customHeight="1" x14ac:dyDescent="0.3">
      <c r="A84" s="71" t="s">
        <v>68</v>
      </c>
      <c r="B84" s="16" t="s">
        <v>143</v>
      </c>
      <c r="C84" s="83"/>
      <c r="D84" s="65" t="s">
        <v>27</v>
      </c>
      <c r="E84" s="65">
        <v>45611</v>
      </c>
      <c r="F84" s="65">
        <v>45646</v>
      </c>
      <c r="G84" s="65">
        <v>45649</v>
      </c>
    </row>
    <row r="85" spans="1:7" ht="15" customHeight="1" x14ac:dyDescent="0.3">
      <c r="A85" s="71" t="s">
        <v>68</v>
      </c>
      <c r="B85" s="16" t="s">
        <v>144</v>
      </c>
      <c r="C85" s="84"/>
      <c r="D85" s="66" t="s">
        <v>27</v>
      </c>
      <c r="E85" s="66">
        <v>45611</v>
      </c>
      <c r="F85" s="66">
        <v>45646</v>
      </c>
      <c r="G85" s="66">
        <v>45649</v>
      </c>
    </row>
    <row r="86" spans="1:7" ht="62.25" customHeight="1" x14ac:dyDescent="0.3">
      <c r="A86" s="71" t="s">
        <v>68</v>
      </c>
      <c r="B86" s="16" t="s">
        <v>65</v>
      </c>
      <c r="C86" s="19"/>
      <c r="D86" s="21" t="s">
        <v>39</v>
      </c>
      <c r="E86" s="10">
        <v>45689</v>
      </c>
      <c r="F86" s="10">
        <v>45838</v>
      </c>
      <c r="G86" s="10">
        <v>45839</v>
      </c>
    </row>
    <row r="87" spans="1:7" ht="18" customHeight="1" x14ac:dyDescent="0.3">
      <c r="A87" s="71" t="s">
        <v>68</v>
      </c>
      <c r="B87" s="16" t="s">
        <v>66</v>
      </c>
      <c r="C87" s="82"/>
      <c r="D87" s="64" t="s">
        <v>7</v>
      </c>
      <c r="E87" s="67">
        <v>45689</v>
      </c>
      <c r="F87" s="67">
        <v>45900</v>
      </c>
      <c r="G87" s="67">
        <v>45901</v>
      </c>
    </row>
    <row r="88" spans="1:7" ht="18" customHeight="1" x14ac:dyDescent="0.3">
      <c r="A88" s="71" t="s">
        <v>68</v>
      </c>
      <c r="B88" s="16" t="s">
        <v>77</v>
      </c>
      <c r="C88" s="83"/>
      <c r="D88" s="65" t="s">
        <v>7</v>
      </c>
      <c r="E88" s="65">
        <v>45689</v>
      </c>
      <c r="F88" s="65">
        <v>45900</v>
      </c>
      <c r="G88" s="65">
        <v>45901</v>
      </c>
    </row>
    <row r="89" spans="1:7" x14ac:dyDescent="0.3">
      <c r="A89" s="72" t="s">
        <v>68</v>
      </c>
      <c r="B89" s="16" t="s">
        <v>67</v>
      </c>
      <c r="C89" s="84"/>
      <c r="D89" s="66" t="s">
        <v>7</v>
      </c>
      <c r="E89" s="66">
        <v>45689</v>
      </c>
      <c r="F89" s="66">
        <v>45900</v>
      </c>
      <c r="G89" s="66">
        <v>45901</v>
      </c>
    </row>
    <row r="90" spans="1:7" ht="38.25" customHeight="1" x14ac:dyDescent="0.3">
      <c r="A90" s="64" t="s">
        <v>70</v>
      </c>
      <c r="B90" s="16" t="s">
        <v>26</v>
      </c>
      <c r="C90" s="19"/>
      <c r="D90" s="21" t="s">
        <v>27</v>
      </c>
      <c r="E90" s="67">
        <v>45717</v>
      </c>
      <c r="F90" s="67">
        <v>45853</v>
      </c>
      <c r="G90" s="67">
        <v>45854</v>
      </c>
    </row>
    <row r="91" spans="1:7" x14ac:dyDescent="0.3">
      <c r="A91" s="65" t="s">
        <v>70</v>
      </c>
      <c r="B91" s="16" t="s">
        <v>41</v>
      </c>
      <c r="C91" s="19"/>
      <c r="D91" s="21" t="s">
        <v>39</v>
      </c>
      <c r="E91" s="66">
        <v>45717</v>
      </c>
      <c r="F91" s="66">
        <v>45853</v>
      </c>
      <c r="G91" s="66">
        <v>45854</v>
      </c>
    </row>
    <row r="92" spans="1:7" ht="16.2" x14ac:dyDescent="0.3">
      <c r="A92" s="65" t="s">
        <v>70</v>
      </c>
      <c r="B92" s="16" t="s">
        <v>145</v>
      </c>
      <c r="C92" s="82"/>
      <c r="D92" s="64" t="s">
        <v>27</v>
      </c>
      <c r="E92" s="67">
        <v>45717</v>
      </c>
      <c r="F92" s="67">
        <v>45823</v>
      </c>
      <c r="G92" s="67">
        <v>45824</v>
      </c>
    </row>
    <row r="93" spans="1:7" x14ac:dyDescent="0.3">
      <c r="A93" s="65" t="s">
        <v>70</v>
      </c>
      <c r="B93" s="16" t="s">
        <v>146</v>
      </c>
      <c r="C93" s="83"/>
      <c r="D93" s="65" t="s">
        <v>27</v>
      </c>
      <c r="E93" s="65">
        <v>45717</v>
      </c>
      <c r="F93" s="65">
        <v>45823</v>
      </c>
      <c r="G93" s="65">
        <v>45824</v>
      </c>
    </row>
    <row r="94" spans="1:7" x14ac:dyDescent="0.3">
      <c r="A94" s="65" t="s">
        <v>70</v>
      </c>
      <c r="B94" s="16" t="s">
        <v>142</v>
      </c>
      <c r="C94" s="83"/>
      <c r="D94" s="65" t="s">
        <v>27</v>
      </c>
      <c r="E94" s="65">
        <v>45717</v>
      </c>
      <c r="F94" s="65">
        <v>45823</v>
      </c>
      <c r="G94" s="65">
        <v>45824</v>
      </c>
    </row>
    <row r="95" spans="1:7" x14ac:dyDescent="0.3">
      <c r="A95" s="65" t="s">
        <v>70</v>
      </c>
      <c r="B95" s="16" t="s">
        <v>143</v>
      </c>
      <c r="C95" s="83"/>
      <c r="D95" s="65" t="s">
        <v>27</v>
      </c>
      <c r="E95" s="65">
        <v>45717</v>
      </c>
      <c r="F95" s="65">
        <v>45823</v>
      </c>
      <c r="G95" s="65">
        <v>45824</v>
      </c>
    </row>
    <row r="96" spans="1:7" x14ac:dyDescent="0.3">
      <c r="A96" s="65" t="s">
        <v>70</v>
      </c>
      <c r="B96" s="16" t="s">
        <v>144</v>
      </c>
      <c r="C96" s="84"/>
      <c r="D96" s="66" t="s">
        <v>27</v>
      </c>
      <c r="E96" s="66">
        <v>45717</v>
      </c>
      <c r="F96" s="66">
        <v>45823</v>
      </c>
      <c r="G96" s="66">
        <v>45824</v>
      </c>
    </row>
    <row r="97" spans="1:7" x14ac:dyDescent="0.3">
      <c r="A97" s="65" t="s">
        <v>70</v>
      </c>
      <c r="B97" s="16" t="s">
        <v>65</v>
      </c>
      <c r="C97" s="19"/>
      <c r="D97" s="21" t="s">
        <v>39</v>
      </c>
      <c r="E97" s="10">
        <v>45689</v>
      </c>
      <c r="F97" s="10">
        <v>45838</v>
      </c>
      <c r="G97" s="10">
        <v>45839</v>
      </c>
    </row>
    <row r="98" spans="1:7" x14ac:dyDescent="0.3">
      <c r="A98" s="65" t="s">
        <v>70</v>
      </c>
      <c r="B98" s="16" t="s">
        <v>66</v>
      </c>
      <c r="C98" s="82"/>
      <c r="D98" s="64" t="s">
        <v>7</v>
      </c>
      <c r="E98" s="67">
        <v>45689</v>
      </c>
      <c r="F98" s="67">
        <v>45900</v>
      </c>
      <c r="G98" s="67">
        <v>45901</v>
      </c>
    </row>
    <row r="99" spans="1:7" x14ac:dyDescent="0.3">
      <c r="A99" s="65" t="s">
        <v>70</v>
      </c>
      <c r="B99" s="16" t="s">
        <v>77</v>
      </c>
      <c r="C99" s="83"/>
      <c r="D99" s="65" t="s">
        <v>7</v>
      </c>
      <c r="E99" s="65">
        <v>45689</v>
      </c>
      <c r="F99" s="65">
        <v>45900</v>
      </c>
      <c r="G99" s="65">
        <v>45901</v>
      </c>
    </row>
    <row r="100" spans="1:7" x14ac:dyDescent="0.3">
      <c r="A100" s="65" t="s">
        <v>70</v>
      </c>
      <c r="B100" s="16" t="s">
        <v>67</v>
      </c>
      <c r="C100" s="84"/>
      <c r="D100" s="66" t="s">
        <v>7</v>
      </c>
      <c r="E100" s="66">
        <v>45689</v>
      </c>
      <c r="F100" s="66">
        <v>45900</v>
      </c>
      <c r="G100" s="66">
        <v>45901</v>
      </c>
    </row>
    <row r="101" spans="1:7" x14ac:dyDescent="0.3">
      <c r="A101" s="66" t="s">
        <v>70</v>
      </c>
      <c r="B101" s="16" t="s">
        <v>69</v>
      </c>
      <c r="C101" s="19"/>
      <c r="D101" s="21" t="s">
        <v>7</v>
      </c>
      <c r="E101" s="10">
        <v>45717</v>
      </c>
      <c r="F101" s="10">
        <v>45823</v>
      </c>
      <c r="G101" s="10">
        <v>45824</v>
      </c>
    </row>
    <row r="102" spans="1:7" x14ac:dyDescent="0.3">
      <c r="A102" s="64" t="s">
        <v>71</v>
      </c>
      <c r="B102" s="16" t="s">
        <v>26</v>
      </c>
      <c r="C102" s="19"/>
      <c r="D102" s="21" t="s">
        <v>27</v>
      </c>
      <c r="E102" s="10">
        <v>45717</v>
      </c>
      <c r="F102" s="10">
        <v>45853</v>
      </c>
      <c r="G102" s="10">
        <v>45854</v>
      </c>
    </row>
    <row r="103" spans="1:7" ht="16.2" x14ac:dyDescent="0.3">
      <c r="A103" s="65" t="s">
        <v>71</v>
      </c>
      <c r="B103" s="16" t="s">
        <v>147</v>
      </c>
      <c r="C103" s="82"/>
      <c r="D103" s="64" t="s">
        <v>27</v>
      </c>
      <c r="E103" s="67">
        <v>45717</v>
      </c>
      <c r="F103" s="11">
        <v>45762</v>
      </c>
      <c r="G103" s="11">
        <v>45763</v>
      </c>
    </row>
    <row r="104" spans="1:7" x14ac:dyDescent="0.3">
      <c r="A104" s="65" t="s">
        <v>71</v>
      </c>
      <c r="B104" s="16" t="s">
        <v>148</v>
      </c>
      <c r="C104" s="83"/>
      <c r="D104" s="65" t="s">
        <v>27</v>
      </c>
      <c r="E104" s="65">
        <v>45717</v>
      </c>
      <c r="F104" s="10">
        <v>45802</v>
      </c>
      <c r="G104" s="10">
        <v>45803</v>
      </c>
    </row>
    <row r="105" spans="1:7" x14ac:dyDescent="0.3">
      <c r="A105" s="66" t="s">
        <v>71</v>
      </c>
      <c r="B105" s="16" t="s">
        <v>149</v>
      </c>
      <c r="C105" s="84"/>
      <c r="D105" s="66" t="s">
        <v>27</v>
      </c>
      <c r="E105" s="66">
        <v>45717</v>
      </c>
      <c r="F105" s="12">
        <v>45869</v>
      </c>
      <c r="G105" s="12">
        <v>45870</v>
      </c>
    </row>
    <row r="106" spans="1:7" x14ac:dyDescent="0.3">
      <c r="A106" s="22"/>
    </row>
    <row r="107" spans="1:7" ht="15.6" x14ac:dyDescent="0.3">
      <c r="A107" s="59" t="s">
        <v>139</v>
      </c>
      <c r="B107" s="60"/>
      <c r="C107" s="60"/>
      <c r="D107" s="60"/>
      <c r="E107" s="60"/>
      <c r="F107" s="60"/>
      <c r="G107" s="61"/>
    </row>
    <row r="108" spans="1:7" x14ac:dyDescent="0.3">
      <c r="A108" s="53" t="s">
        <v>150</v>
      </c>
      <c r="B108" s="54"/>
      <c r="C108" s="54"/>
      <c r="D108" s="54"/>
      <c r="E108" s="54"/>
      <c r="F108" s="54"/>
      <c r="G108" s="55"/>
    </row>
    <row r="109" spans="1:7" ht="29.25" customHeight="1" x14ac:dyDescent="0.3">
      <c r="A109" s="56"/>
      <c r="B109" s="57"/>
      <c r="C109" s="57"/>
      <c r="D109" s="57"/>
      <c r="E109" s="57"/>
      <c r="F109" s="57"/>
      <c r="G109" s="58"/>
    </row>
    <row r="110" spans="1:7" x14ac:dyDescent="0.3">
      <c r="A110" s="14"/>
      <c r="B110" s="14"/>
      <c r="C110" s="14"/>
      <c r="D110" s="14"/>
      <c r="E110" s="14"/>
      <c r="F110" s="14"/>
      <c r="G110" s="14"/>
    </row>
    <row r="111" spans="1:7" ht="15.6" x14ac:dyDescent="0.3">
      <c r="A111" s="59" t="s">
        <v>138</v>
      </c>
      <c r="B111" s="60"/>
      <c r="C111" s="60"/>
      <c r="D111" s="60"/>
      <c r="E111" s="60"/>
      <c r="F111" s="60"/>
      <c r="G111" s="61"/>
    </row>
    <row r="112" spans="1:7" ht="22.5" customHeight="1" x14ac:dyDescent="0.3">
      <c r="A112" s="53" t="s">
        <v>75</v>
      </c>
      <c r="B112" s="54"/>
      <c r="C112" s="54"/>
      <c r="D112" s="54"/>
      <c r="E112" s="54"/>
      <c r="F112" s="54"/>
      <c r="G112" s="55"/>
    </row>
    <row r="113" spans="1:7" ht="39.75" customHeight="1" x14ac:dyDescent="0.3">
      <c r="A113" s="56"/>
      <c r="B113" s="57"/>
      <c r="C113" s="57"/>
      <c r="D113" s="57"/>
      <c r="E113" s="57"/>
      <c r="F113" s="57"/>
      <c r="G113" s="58"/>
    </row>
  </sheetData>
  <sheetProtection algorithmName="SHA-512" hashValue="d+nd3s1pop9COyLO38ab7hTiTj0E8lcJvW73Q8SH7VRBnV1ZmD4rhJeurMhh7yhta6fSIkbg3lm0fq/S/0G1YQ==" saltValue="Sc85z3ulGiycHSwUAUsWlA==" spinCount="100000" sheet="1" objects="1" scenarios="1" autoFilter="0"/>
  <autoFilter ref="A2:G105">
    <filterColumn colId="4" showButton="0"/>
  </autoFilter>
  <mergeCells count="59">
    <mergeCell ref="A5:A89"/>
    <mergeCell ref="B79:B80"/>
    <mergeCell ref="A90:A101"/>
    <mergeCell ref="A102:A105"/>
    <mergeCell ref="C87:C89"/>
    <mergeCell ref="C92:C96"/>
    <mergeCell ref="C98:C100"/>
    <mergeCell ref="C103:C105"/>
    <mergeCell ref="C29:C52"/>
    <mergeCell ref="E103:E105"/>
    <mergeCell ref="C53:C76"/>
    <mergeCell ref="E87:E89"/>
    <mergeCell ref="D81:D85"/>
    <mergeCell ref="D103:D105"/>
    <mergeCell ref="E90:E91"/>
    <mergeCell ref="C81:C85"/>
    <mergeCell ref="E81:E85"/>
    <mergeCell ref="F3:F4"/>
    <mergeCell ref="E2:F2"/>
    <mergeCell ref="G2:G4"/>
    <mergeCell ref="C5:C28"/>
    <mergeCell ref="D5:D28"/>
    <mergeCell ref="E5:E28"/>
    <mergeCell ref="F5:F28"/>
    <mergeCell ref="G5:G28"/>
    <mergeCell ref="A2:A4"/>
    <mergeCell ref="B2:B4"/>
    <mergeCell ref="C2:C4"/>
    <mergeCell ref="D2:D4"/>
    <mergeCell ref="E3:E4"/>
    <mergeCell ref="G81:G85"/>
    <mergeCell ref="D87:D89"/>
    <mergeCell ref="F29:F52"/>
    <mergeCell ref="G29:G52"/>
    <mergeCell ref="G87:G89"/>
    <mergeCell ref="D53:D76"/>
    <mergeCell ref="E53:E76"/>
    <mergeCell ref="F53:F76"/>
    <mergeCell ref="G53:G76"/>
    <mergeCell ref="D29:D52"/>
    <mergeCell ref="E29:E52"/>
    <mergeCell ref="F87:F89"/>
    <mergeCell ref="F81:F85"/>
    <mergeCell ref="A108:G109"/>
    <mergeCell ref="A112:G113"/>
    <mergeCell ref="A111:G111"/>
    <mergeCell ref="A107:G107"/>
    <mergeCell ref="G1:H1"/>
    <mergeCell ref="A1:F1"/>
    <mergeCell ref="D98:D100"/>
    <mergeCell ref="E98:E100"/>
    <mergeCell ref="F98:F100"/>
    <mergeCell ref="G98:G100"/>
    <mergeCell ref="E92:E96"/>
    <mergeCell ref="F92:F96"/>
    <mergeCell ref="G92:G96"/>
    <mergeCell ref="F90:F91"/>
    <mergeCell ref="G90:G91"/>
    <mergeCell ref="D92:D96"/>
  </mergeCells>
  <pageMargins left="0.39370078740157483" right="0.70866141732283472" top="0.74803149606299213" bottom="0.23622047244094491"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showGridLines="0" zoomScaleNormal="100" workbookViewId="0">
      <pane ySplit="3" topLeftCell="A4" activePane="bottomLeft" state="frozen"/>
      <selection pane="bottomLeft" activeCell="E5" sqref="E5"/>
    </sheetView>
  </sheetViews>
  <sheetFormatPr baseColWidth="10" defaultRowHeight="14.4" x14ac:dyDescent="0.3"/>
  <cols>
    <col min="1" max="1" width="21" style="26" customWidth="1"/>
    <col min="2" max="2" width="48.88671875" customWidth="1"/>
    <col min="3" max="3" width="24.5546875" customWidth="1"/>
    <col min="4" max="4" width="18.5546875" customWidth="1"/>
    <col min="5" max="6" width="13" customWidth="1"/>
  </cols>
  <sheetData>
    <row r="1" spans="1:6" ht="56.25" customHeight="1" x14ac:dyDescent="0.3">
      <c r="A1" s="100" t="s">
        <v>126</v>
      </c>
      <c r="B1" s="100"/>
      <c r="C1" s="32"/>
      <c r="D1" s="32"/>
      <c r="E1" s="32"/>
      <c r="F1" s="32"/>
    </row>
    <row r="2" spans="1:6" ht="19.5" customHeight="1" x14ac:dyDescent="0.3">
      <c r="A2" s="139" t="s">
        <v>125</v>
      </c>
      <c r="B2" s="139" t="s">
        <v>84</v>
      </c>
      <c r="C2" s="140" t="s">
        <v>124</v>
      </c>
      <c r="D2" s="140" t="s">
        <v>123</v>
      </c>
      <c r="E2" s="140" t="s">
        <v>122</v>
      </c>
      <c r="F2" s="140"/>
    </row>
    <row r="3" spans="1:6" ht="24" customHeight="1" x14ac:dyDescent="0.3">
      <c r="A3" s="139"/>
      <c r="B3" s="139"/>
      <c r="C3" s="140"/>
      <c r="D3" s="140"/>
      <c r="E3" s="35" t="s">
        <v>121</v>
      </c>
      <c r="F3" s="35" t="s">
        <v>120</v>
      </c>
    </row>
    <row r="4" spans="1:6" ht="21.9" customHeight="1" x14ac:dyDescent="0.3">
      <c r="A4" s="25" t="s">
        <v>119</v>
      </c>
      <c r="B4" s="24" t="s">
        <v>118</v>
      </c>
      <c r="C4" s="31" t="s">
        <v>89</v>
      </c>
      <c r="D4" s="36" t="s">
        <v>91</v>
      </c>
      <c r="E4" s="30">
        <v>3.5000000000000003E-2</v>
      </c>
      <c r="F4" s="30">
        <v>4.5999999999999999E-2</v>
      </c>
    </row>
    <row r="5" spans="1:6" ht="21.9" customHeight="1" x14ac:dyDescent="0.3">
      <c r="A5" s="29" t="s">
        <v>117</v>
      </c>
      <c r="B5" s="8" t="s">
        <v>116</v>
      </c>
      <c r="C5" s="28" t="s">
        <v>89</v>
      </c>
      <c r="D5" s="36" t="s">
        <v>91</v>
      </c>
      <c r="E5" s="30">
        <v>3.5000000000000003E-2</v>
      </c>
      <c r="F5" s="30">
        <v>4.5999999999999999E-2</v>
      </c>
    </row>
    <row r="6" spans="1:6" ht="21.9" customHeight="1" x14ac:dyDescent="0.3">
      <c r="A6" s="136" t="s">
        <v>115</v>
      </c>
      <c r="B6" s="8" t="s">
        <v>114</v>
      </c>
      <c r="C6" s="133" t="s">
        <v>89</v>
      </c>
      <c r="D6" s="133" t="s">
        <v>91</v>
      </c>
      <c r="E6" s="27">
        <v>0.13400000000000001</v>
      </c>
      <c r="F6" s="27">
        <v>0.16800000000000001</v>
      </c>
    </row>
    <row r="7" spans="1:6" ht="21.9" customHeight="1" x14ac:dyDescent="0.3">
      <c r="A7" s="137" t="s">
        <v>115</v>
      </c>
      <c r="B7" s="8" t="s">
        <v>113</v>
      </c>
      <c r="C7" s="134" t="s">
        <v>89</v>
      </c>
      <c r="D7" s="134" t="s">
        <v>91</v>
      </c>
      <c r="E7" s="133">
        <v>8.0000000000000002E-3</v>
      </c>
      <c r="F7" s="133">
        <v>0.01</v>
      </c>
    </row>
    <row r="8" spans="1:6" ht="21.9" customHeight="1" x14ac:dyDescent="0.3">
      <c r="A8" s="137" t="s">
        <v>115</v>
      </c>
      <c r="B8" s="8" t="s">
        <v>112</v>
      </c>
      <c r="C8" s="134" t="s">
        <v>89</v>
      </c>
      <c r="D8" s="134" t="s">
        <v>91</v>
      </c>
      <c r="E8" s="134">
        <v>8.0000000000000002E-3</v>
      </c>
      <c r="F8" s="134">
        <v>0.01</v>
      </c>
    </row>
    <row r="9" spans="1:6" ht="21.9" customHeight="1" x14ac:dyDescent="0.3">
      <c r="A9" s="137" t="s">
        <v>115</v>
      </c>
      <c r="B9" s="8" t="s">
        <v>111</v>
      </c>
      <c r="C9" s="134" t="s">
        <v>89</v>
      </c>
      <c r="D9" s="134" t="s">
        <v>91</v>
      </c>
      <c r="E9" s="134">
        <v>8.0000000000000002E-3</v>
      </c>
      <c r="F9" s="134">
        <v>0.01</v>
      </c>
    </row>
    <row r="10" spans="1:6" ht="21.9" customHeight="1" x14ac:dyDescent="0.3">
      <c r="A10" s="137" t="s">
        <v>115</v>
      </c>
      <c r="B10" s="8" t="s">
        <v>110</v>
      </c>
      <c r="C10" s="134" t="s">
        <v>89</v>
      </c>
      <c r="D10" s="134" t="s">
        <v>91</v>
      </c>
      <c r="E10" s="134">
        <v>8.0000000000000002E-3</v>
      </c>
      <c r="F10" s="134">
        <v>0.01</v>
      </c>
    </row>
    <row r="11" spans="1:6" ht="21.9" customHeight="1" x14ac:dyDescent="0.3">
      <c r="A11" s="137" t="s">
        <v>115</v>
      </c>
      <c r="B11" s="52" t="s">
        <v>205</v>
      </c>
      <c r="C11" s="134" t="s">
        <v>89</v>
      </c>
      <c r="D11" s="134" t="s">
        <v>91</v>
      </c>
      <c r="E11" s="134">
        <v>8.0000000000000002E-3</v>
      </c>
      <c r="F11" s="134">
        <v>0.01</v>
      </c>
    </row>
    <row r="12" spans="1:6" ht="21.9" customHeight="1" x14ac:dyDescent="0.3">
      <c r="A12" s="137" t="s">
        <v>115</v>
      </c>
      <c r="B12" s="8" t="s">
        <v>109</v>
      </c>
      <c r="C12" s="134" t="s">
        <v>89</v>
      </c>
      <c r="D12" s="134" t="s">
        <v>91</v>
      </c>
      <c r="E12" s="135">
        <v>8.0000000000000002E-3</v>
      </c>
      <c r="F12" s="135">
        <v>0.01</v>
      </c>
    </row>
    <row r="13" spans="1:6" ht="21.9" customHeight="1" x14ac:dyDescent="0.3">
      <c r="A13" s="137" t="s">
        <v>115</v>
      </c>
      <c r="B13" s="8" t="s">
        <v>108</v>
      </c>
      <c r="C13" s="134" t="s">
        <v>89</v>
      </c>
      <c r="D13" s="134" t="s">
        <v>91</v>
      </c>
      <c r="E13" s="27">
        <v>9.6000000000000002E-2</v>
      </c>
      <c r="F13" s="27">
        <v>0.12</v>
      </c>
    </row>
    <row r="14" spans="1:6" ht="21.9" customHeight="1" x14ac:dyDescent="0.3">
      <c r="A14" s="137" t="s">
        <v>115</v>
      </c>
      <c r="B14" s="8" t="s">
        <v>107</v>
      </c>
      <c r="C14" s="134" t="s">
        <v>89</v>
      </c>
      <c r="D14" s="134" t="s">
        <v>91</v>
      </c>
      <c r="E14" s="133">
        <v>4.8000000000000001E-2</v>
      </c>
      <c r="F14" s="133">
        <v>0.06</v>
      </c>
    </row>
    <row r="15" spans="1:6" ht="21.9" customHeight="1" x14ac:dyDescent="0.3">
      <c r="A15" s="137" t="s">
        <v>115</v>
      </c>
      <c r="B15" s="8" t="s">
        <v>106</v>
      </c>
      <c r="C15" s="134" t="s">
        <v>89</v>
      </c>
      <c r="D15" s="134" t="s">
        <v>91</v>
      </c>
      <c r="E15" s="134">
        <v>4.8000000000000001E-2</v>
      </c>
      <c r="F15" s="134">
        <v>0.06</v>
      </c>
    </row>
    <row r="16" spans="1:6" ht="21.9" customHeight="1" x14ac:dyDescent="0.3">
      <c r="A16" s="137" t="s">
        <v>115</v>
      </c>
      <c r="B16" s="8" t="s">
        <v>105</v>
      </c>
      <c r="C16" s="134" t="s">
        <v>89</v>
      </c>
      <c r="D16" s="134" t="s">
        <v>91</v>
      </c>
      <c r="E16" s="134">
        <v>4.8000000000000001E-2</v>
      </c>
      <c r="F16" s="134">
        <v>0.06</v>
      </c>
    </row>
    <row r="17" spans="1:6" ht="21.9" customHeight="1" x14ac:dyDescent="0.3">
      <c r="A17" s="137" t="s">
        <v>115</v>
      </c>
      <c r="B17" s="8" t="s">
        <v>104</v>
      </c>
      <c r="C17" s="134" t="s">
        <v>89</v>
      </c>
      <c r="D17" s="134" t="s">
        <v>91</v>
      </c>
      <c r="E17" s="134">
        <v>4.8000000000000001E-2</v>
      </c>
      <c r="F17" s="134">
        <v>0.06</v>
      </c>
    </row>
    <row r="18" spans="1:6" ht="21.9" customHeight="1" x14ac:dyDescent="0.3">
      <c r="A18" s="137" t="s">
        <v>115</v>
      </c>
      <c r="B18" s="8" t="s">
        <v>103</v>
      </c>
      <c r="C18" s="134" t="s">
        <v>89</v>
      </c>
      <c r="D18" s="134" t="s">
        <v>91</v>
      </c>
      <c r="E18" s="134">
        <v>4.8000000000000001E-2</v>
      </c>
      <c r="F18" s="134">
        <v>0.06</v>
      </c>
    </row>
    <row r="19" spans="1:6" ht="21.9" customHeight="1" x14ac:dyDescent="0.3">
      <c r="A19" s="137" t="s">
        <v>115</v>
      </c>
      <c r="B19" s="8" t="s">
        <v>102</v>
      </c>
      <c r="C19" s="134" t="s">
        <v>89</v>
      </c>
      <c r="D19" s="134" t="s">
        <v>91</v>
      </c>
      <c r="E19" s="134">
        <v>4.8000000000000001E-2</v>
      </c>
      <c r="F19" s="134">
        <v>0.06</v>
      </c>
    </row>
    <row r="20" spans="1:6" ht="21.9" customHeight="1" x14ac:dyDescent="0.3">
      <c r="A20" s="138" t="s">
        <v>115</v>
      </c>
      <c r="B20" s="52" t="s">
        <v>206</v>
      </c>
      <c r="C20" s="135" t="s">
        <v>89</v>
      </c>
      <c r="D20" s="135" t="s">
        <v>91</v>
      </c>
      <c r="E20" s="135">
        <v>4.8000000000000001E-2</v>
      </c>
      <c r="F20" s="135">
        <v>0.06</v>
      </c>
    </row>
    <row r="21" spans="1:6" ht="21.9" customHeight="1" x14ac:dyDescent="0.3">
      <c r="A21" s="136" t="s">
        <v>101</v>
      </c>
      <c r="B21" s="8" t="s">
        <v>11</v>
      </c>
      <c r="C21" s="142" t="s">
        <v>89</v>
      </c>
      <c r="D21" s="134" t="s">
        <v>91</v>
      </c>
      <c r="E21" s="133">
        <v>3.5000000000000003E-2</v>
      </c>
      <c r="F21" s="133">
        <v>4.3999999999999997E-2</v>
      </c>
    </row>
    <row r="22" spans="1:6" ht="21.9" customHeight="1" x14ac:dyDescent="0.3">
      <c r="A22" s="137" t="s">
        <v>101</v>
      </c>
      <c r="B22" s="8" t="s">
        <v>12</v>
      </c>
      <c r="C22" s="143" t="s">
        <v>89</v>
      </c>
      <c r="D22" s="134" t="s">
        <v>91</v>
      </c>
      <c r="E22" s="134">
        <v>3.5000000000000003E-2</v>
      </c>
      <c r="F22" s="134">
        <v>4.3999999999999997E-2</v>
      </c>
    </row>
    <row r="23" spans="1:6" ht="21.9" customHeight="1" x14ac:dyDescent="0.3">
      <c r="A23" s="137" t="s">
        <v>101</v>
      </c>
      <c r="B23" s="8" t="s">
        <v>13</v>
      </c>
      <c r="C23" s="143" t="s">
        <v>89</v>
      </c>
      <c r="D23" s="134" t="s">
        <v>91</v>
      </c>
      <c r="E23" s="134">
        <v>3.5000000000000003E-2</v>
      </c>
      <c r="F23" s="134">
        <v>4.3999999999999997E-2</v>
      </c>
    </row>
    <row r="24" spans="1:6" ht="21.9" customHeight="1" x14ac:dyDescent="0.3">
      <c r="A24" s="137" t="s">
        <v>101</v>
      </c>
      <c r="B24" s="8" t="s">
        <v>14</v>
      </c>
      <c r="C24" s="143" t="s">
        <v>89</v>
      </c>
      <c r="D24" s="134" t="s">
        <v>91</v>
      </c>
      <c r="E24" s="134">
        <v>3.5000000000000003E-2</v>
      </c>
      <c r="F24" s="134">
        <v>4.3999999999999997E-2</v>
      </c>
    </row>
    <row r="25" spans="1:6" ht="21.9" customHeight="1" x14ac:dyDescent="0.3">
      <c r="A25" s="137" t="s">
        <v>101</v>
      </c>
      <c r="B25" s="8" t="s">
        <v>15</v>
      </c>
      <c r="C25" s="143" t="s">
        <v>89</v>
      </c>
      <c r="D25" s="134" t="s">
        <v>91</v>
      </c>
      <c r="E25" s="134">
        <v>3.5000000000000003E-2</v>
      </c>
      <c r="F25" s="134">
        <v>4.3999999999999997E-2</v>
      </c>
    </row>
    <row r="26" spans="1:6" ht="21.9" customHeight="1" x14ac:dyDescent="0.3">
      <c r="A26" s="137" t="s">
        <v>101</v>
      </c>
      <c r="B26" s="8" t="s">
        <v>16</v>
      </c>
      <c r="C26" s="143" t="s">
        <v>89</v>
      </c>
      <c r="D26" s="134" t="s">
        <v>91</v>
      </c>
      <c r="E26" s="134">
        <v>3.5000000000000003E-2</v>
      </c>
      <c r="F26" s="134">
        <v>4.3999999999999997E-2</v>
      </c>
    </row>
    <row r="27" spans="1:6" ht="21.9" customHeight="1" x14ac:dyDescent="0.3">
      <c r="A27" s="137" t="s">
        <v>101</v>
      </c>
      <c r="B27" s="8" t="s">
        <v>17</v>
      </c>
      <c r="C27" s="143" t="s">
        <v>89</v>
      </c>
      <c r="D27" s="134" t="s">
        <v>91</v>
      </c>
      <c r="E27" s="134">
        <v>3.5000000000000003E-2</v>
      </c>
      <c r="F27" s="134">
        <v>4.3999999999999997E-2</v>
      </c>
    </row>
    <row r="28" spans="1:6" ht="21.9" customHeight="1" x14ac:dyDescent="0.3">
      <c r="A28" s="137" t="s">
        <v>101</v>
      </c>
      <c r="B28" s="8" t="s">
        <v>21</v>
      </c>
      <c r="C28" s="143" t="s">
        <v>89</v>
      </c>
      <c r="D28" s="134" t="s">
        <v>91</v>
      </c>
      <c r="E28" s="134">
        <v>3.5000000000000003E-2</v>
      </c>
      <c r="F28" s="134">
        <v>4.3999999999999997E-2</v>
      </c>
    </row>
    <row r="29" spans="1:6" ht="21.9" customHeight="1" x14ac:dyDescent="0.3">
      <c r="A29" s="138" t="s">
        <v>101</v>
      </c>
      <c r="B29" s="8" t="s">
        <v>22</v>
      </c>
      <c r="C29" s="144" t="s">
        <v>89</v>
      </c>
      <c r="D29" s="134" t="s">
        <v>91</v>
      </c>
      <c r="E29" s="135">
        <v>3.5000000000000003E-2</v>
      </c>
      <c r="F29" s="135">
        <v>4.3999999999999997E-2</v>
      </c>
    </row>
    <row r="30" spans="1:6" ht="21.9" customHeight="1" x14ac:dyDescent="0.3">
      <c r="A30" s="106" t="s">
        <v>96</v>
      </c>
      <c r="B30" s="8" t="s">
        <v>100</v>
      </c>
      <c r="C30" s="142" t="s">
        <v>89</v>
      </c>
      <c r="D30" s="134" t="s">
        <v>91</v>
      </c>
      <c r="E30" s="133">
        <v>0.13400000000000001</v>
      </c>
      <c r="F30" s="133">
        <v>0.16800000000000001</v>
      </c>
    </row>
    <row r="31" spans="1:6" ht="21.9" customHeight="1" x14ac:dyDescent="0.3">
      <c r="A31" s="107" t="s">
        <v>96</v>
      </c>
      <c r="B31" s="8" t="s">
        <v>99</v>
      </c>
      <c r="C31" s="143" t="s">
        <v>89</v>
      </c>
      <c r="D31" s="134" t="s">
        <v>91</v>
      </c>
      <c r="E31" s="134">
        <v>0.13400000000000001</v>
      </c>
      <c r="F31" s="134">
        <v>0.16800000000000001</v>
      </c>
    </row>
    <row r="32" spans="1:6" ht="21.9" customHeight="1" x14ac:dyDescent="0.3">
      <c r="A32" s="107" t="s">
        <v>96</v>
      </c>
      <c r="B32" s="8" t="s">
        <v>98</v>
      </c>
      <c r="C32" s="144" t="s">
        <v>89</v>
      </c>
      <c r="D32" s="134" t="s">
        <v>91</v>
      </c>
      <c r="E32" s="135">
        <v>0.13400000000000001</v>
      </c>
      <c r="F32" s="135">
        <v>0.16800000000000001</v>
      </c>
    </row>
    <row r="33" spans="1:6" ht="21.9" customHeight="1" x14ac:dyDescent="0.3">
      <c r="A33" s="107" t="s">
        <v>96</v>
      </c>
      <c r="B33" s="8" t="s">
        <v>97</v>
      </c>
      <c r="C33" s="142" t="s">
        <v>89</v>
      </c>
      <c r="D33" s="134" t="s">
        <v>91</v>
      </c>
      <c r="E33" s="133">
        <v>1.5</v>
      </c>
      <c r="F33" s="133">
        <v>2.5</v>
      </c>
    </row>
    <row r="34" spans="1:6" ht="21.9" customHeight="1" x14ac:dyDescent="0.3">
      <c r="A34" s="108" t="s">
        <v>96</v>
      </c>
      <c r="B34" s="8" t="s">
        <v>95</v>
      </c>
      <c r="C34" s="144" t="s">
        <v>89</v>
      </c>
      <c r="D34" s="134" t="s">
        <v>91</v>
      </c>
      <c r="E34" s="135">
        <v>1.5</v>
      </c>
      <c r="F34" s="135">
        <v>2.5</v>
      </c>
    </row>
    <row r="35" spans="1:6" ht="21.9" customHeight="1" x14ac:dyDescent="0.3">
      <c r="A35" s="106" t="s">
        <v>92</v>
      </c>
      <c r="B35" s="8" t="s">
        <v>94</v>
      </c>
      <c r="C35" s="28" t="s">
        <v>89</v>
      </c>
      <c r="D35" s="134" t="s">
        <v>91</v>
      </c>
      <c r="E35" s="27">
        <v>1.5</v>
      </c>
      <c r="F35" s="27">
        <v>2.5</v>
      </c>
    </row>
    <row r="36" spans="1:6" ht="21.9" customHeight="1" x14ac:dyDescent="0.3">
      <c r="A36" s="107" t="s">
        <v>92</v>
      </c>
      <c r="B36" s="8" t="s">
        <v>66</v>
      </c>
      <c r="C36" s="142" t="s">
        <v>89</v>
      </c>
      <c r="D36" s="134" t="s">
        <v>91</v>
      </c>
      <c r="E36" s="133">
        <v>0.5</v>
      </c>
      <c r="F36" s="133">
        <v>1.8</v>
      </c>
    </row>
    <row r="37" spans="1:6" ht="21.9" customHeight="1" x14ac:dyDescent="0.3">
      <c r="A37" s="107" t="s">
        <v>92</v>
      </c>
      <c r="B37" s="8" t="s">
        <v>93</v>
      </c>
      <c r="C37" s="143" t="s">
        <v>89</v>
      </c>
      <c r="D37" s="134" t="s">
        <v>91</v>
      </c>
      <c r="E37" s="134">
        <v>0.5</v>
      </c>
      <c r="F37" s="134">
        <v>1.8</v>
      </c>
    </row>
    <row r="38" spans="1:6" ht="21.9" customHeight="1" x14ac:dyDescent="0.3">
      <c r="A38" s="108" t="s">
        <v>92</v>
      </c>
      <c r="B38" s="8" t="s">
        <v>67</v>
      </c>
      <c r="C38" s="144" t="s">
        <v>89</v>
      </c>
      <c r="D38" s="135" t="s">
        <v>91</v>
      </c>
      <c r="E38" s="135">
        <v>0.5</v>
      </c>
      <c r="F38" s="135">
        <v>1.8</v>
      </c>
    </row>
    <row r="39" spans="1:6" ht="52.5" customHeight="1" x14ac:dyDescent="0.3">
      <c r="A39" s="29" t="s">
        <v>90</v>
      </c>
      <c r="B39" s="8" t="s">
        <v>64</v>
      </c>
      <c r="C39" s="28" t="s">
        <v>89</v>
      </c>
      <c r="D39" s="28" t="s">
        <v>88</v>
      </c>
      <c r="E39" s="27">
        <v>8.0000000000000002E-3</v>
      </c>
      <c r="F39" s="27">
        <v>0.01</v>
      </c>
    </row>
    <row r="41" spans="1:6" ht="18" customHeight="1" x14ac:dyDescent="0.3">
      <c r="A41" s="141" t="s">
        <v>87</v>
      </c>
      <c r="B41" s="141"/>
      <c r="C41" s="141"/>
      <c r="D41" s="141"/>
      <c r="E41" s="141"/>
      <c r="F41" s="141"/>
    </row>
    <row r="42" spans="1:6" x14ac:dyDescent="0.3">
      <c r="A42" s="141" t="s">
        <v>86</v>
      </c>
      <c r="B42" s="141"/>
      <c r="C42" s="141"/>
      <c r="D42" s="141"/>
      <c r="E42" s="141"/>
      <c r="F42" s="141"/>
    </row>
    <row r="43" spans="1:6" ht="15.75" customHeight="1" x14ac:dyDescent="0.3"/>
    <row r="45" spans="1:6" ht="18" customHeight="1" x14ac:dyDescent="0.3"/>
  </sheetData>
  <sheetProtection algorithmName="SHA-512" hashValue="/DVHbVHpcAUj3HXXZ/X0rxQtviNAHz2ZMJ5IPTh4QHwCkQQY0y9SnYUF2AaYT+Crd8btquUM+OA1xdtrzMoPRQ==" saltValue="dyNdq9g7Byy6v9KNvblwWg==" spinCount="100000" sheet="1" autoFilter="0"/>
  <autoFilter ref="A3:F39"/>
  <mergeCells count="31">
    <mergeCell ref="A42:F42"/>
    <mergeCell ref="A41:F41"/>
    <mergeCell ref="E2:F2"/>
    <mergeCell ref="C30:C32"/>
    <mergeCell ref="C33:C34"/>
    <mergeCell ref="C36:C38"/>
    <mergeCell ref="E36:E38"/>
    <mergeCell ref="F36:F38"/>
    <mergeCell ref="E33:E34"/>
    <mergeCell ref="F33:F34"/>
    <mergeCell ref="E30:E32"/>
    <mergeCell ref="F30:F32"/>
    <mergeCell ref="F7:F12"/>
    <mergeCell ref="A35:A38"/>
    <mergeCell ref="E7:E12"/>
    <mergeCell ref="C21:C29"/>
    <mergeCell ref="A1:B1"/>
    <mergeCell ref="A2:A3"/>
    <mergeCell ref="B2:B3"/>
    <mergeCell ref="C2:C3"/>
    <mergeCell ref="D2:D3"/>
    <mergeCell ref="E21:E29"/>
    <mergeCell ref="F21:F29"/>
    <mergeCell ref="A30:A34"/>
    <mergeCell ref="A6:A20"/>
    <mergeCell ref="A21:A29"/>
    <mergeCell ref="D21:D38"/>
    <mergeCell ref="C6:C20"/>
    <mergeCell ref="D6:D20"/>
    <mergeCell ref="E14:E20"/>
    <mergeCell ref="F14:F20"/>
  </mergeCells>
  <pageMargins left="0.17" right="0.28000000000000003" top="0.17" bottom="0.17" header="0.17"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tabSelected="1" workbookViewId="0">
      <selection activeCell="C4" sqref="C4"/>
    </sheetView>
  </sheetViews>
  <sheetFormatPr baseColWidth="10" defaultRowHeight="14.4" x14ac:dyDescent="0.3"/>
  <cols>
    <col min="1" max="1" width="12.6640625" customWidth="1"/>
    <col min="2" max="2" width="20.6640625" customWidth="1"/>
    <col min="3" max="3" width="34" customWidth="1"/>
    <col min="4" max="4" width="26.44140625" customWidth="1"/>
    <col min="5" max="5" width="12.5546875" customWidth="1"/>
    <col min="6" max="6" width="13.88671875" customWidth="1"/>
  </cols>
  <sheetData>
    <row r="1" spans="1:6" ht="56.25" customHeight="1" x14ac:dyDescent="0.3">
      <c r="A1" s="100" t="s">
        <v>137</v>
      </c>
      <c r="B1" s="100"/>
      <c r="C1" s="100"/>
      <c r="D1" s="100"/>
      <c r="E1" s="100"/>
      <c r="F1" s="100"/>
    </row>
    <row r="2" spans="1:6" ht="18" customHeight="1" x14ac:dyDescent="0.3">
      <c r="A2" s="145" t="s">
        <v>84</v>
      </c>
      <c r="B2" s="145" t="s">
        <v>124</v>
      </c>
      <c r="C2" s="145" t="s">
        <v>123</v>
      </c>
      <c r="D2" s="145" t="s">
        <v>136</v>
      </c>
      <c r="E2" s="145" t="s">
        <v>122</v>
      </c>
      <c r="F2" s="145"/>
    </row>
    <row r="3" spans="1:6" ht="18.75" customHeight="1" x14ac:dyDescent="0.3">
      <c r="A3" s="145"/>
      <c r="B3" s="145"/>
      <c r="C3" s="145"/>
      <c r="D3" s="145" t="s">
        <v>135</v>
      </c>
      <c r="E3" s="34" t="s">
        <v>121</v>
      </c>
      <c r="F3" s="34" t="s">
        <v>120</v>
      </c>
    </row>
    <row r="4" spans="1:6" ht="24.75" customHeight="1" x14ac:dyDescent="0.3">
      <c r="A4" s="106" t="s">
        <v>134</v>
      </c>
      <c r="B4" s="106" t="s">
        <v>133</v>
      </c>
      <c r="C4" s="29" t="s">
        <v>132</v>
      </c>
      <c r="D4" s="29" t="s">
        <v>131</v>
      </c>
      <c r="E4" s="33">
        <v>250</v>
      </c>
      <c r="F4" s="33">
        <v>1800</v>
      </c>
    </row>
    <row r="5" spans="1:6" ht="24.75" customHeight="1" x14ac:dyDescent="0.3">
      <c r="A5" s="107" t="s">
        <v>134</v>
      </c>
      <c r="B5" s="107" t="s">
        <v>133</v>
      </c>
      <c r="C5" s="106" t="s">
        <v>128</v>
      </c>
      <c r="D5" s="29" t="s">
        <v>130</v>
      </c>
      <c r="E5" s="33">
        <v>2100</v>
      </c>
      <c r="F5" s="33">
        <v>2900</v>
      </c>
    </row>
    <row r="6" spans="1:6" ht="24.75" customHeight="1" x14ac:dyDescent="0.3">
      <c r="A6" s="107" t="s">
        <v>134</v>
      </c>
      <c r="B6" s="107" t="s">
        <v>133</v>
      </c>
      <c r="C6" s="107" t="s">
        <v>128</v>
      </c>
      <c r="D6" s="29" t="s">
        <v>129</v>
      </c>
      <c r="E6" s="33">
        <v>2100</v>
      </c>
      <c r="F6" s="33">
        <v>6000</v>
      </c>
    </row>
    <row r="7" spans="1:6" ht="24.75" customHeight="1" x14ac:dyDescent="0.3">
      <c r="A7" s="108" t="s">
        <v>134</v>
      </c>
      <c r="B7" s="108" t="s">
        <v>133</v>
      </c>
      <c r="C7" s="108" t="s">
        <v>128</v>
      </c>
      <c r="D7" s="29" t="s">
        <v>127</v>
      </c>
      <c r="E7" s="33">
        <v>700</v>
      </c>
      <c r="F7" s="33">
        <v>1400</v>
      </c>
    </row>
  </sheetData>
  <sheetProtection algorithmName="SHA-512" hashValue="naJcp325e8TVSE8rNvtX7sLG2/XWsxZZ6O8R2L6e5y/ZXoMAxh5W7KJ5YFIAXTiuu6bOVPs3R5SWk/6wvm3WzQ==" saltValue="VcGR2gF9ILVxsTtTfPv81Q==" spinCount="100000" sheet="1" autoFilter="0"/>
  <autoFilter ref="A2:F7">
    <filterColumn colId="4" showButton="0"/>
  </autoFilter>
  <mergeCells count="9">
    <mergeCell ref="A4:A7"/>
    <mergeCell ref="B4:B7"/>
    <mergeCell ref="C5:C7"/>
    <mergeCell ref="A1:F1"/>
    <mergeCell ref="E2:F2"/>
    <mergeCell ref="B2:B3"/>
    <mergeCell ref="C2:C3"/>
    <mergeCell ref="D2:D3"/>
    <mergeCell ref="A2:A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workbookViewId="0">
      <pane ySplit="3" topLeftCell="A4" activePane="bottomLeft" state="frozen"/>
      <selection pane="bottomLeft" activeCell="D4" sqref="D4:D11"/>
    </sheetView>
  </sheetViews>
  <sheetFormatPr baseColWidth="10" defaultRowHeight="14.4" x14ac:dyDescent="0.3"/>
  <cols>
    <col min="1" max="1" width="32.6640625" customWidth="1"/>
    <col min="2" max="2" width="17.5546875" customWidth="1"/>
    <col min="3" max="3" width="26.33203125" customWidth="1"/>
    <col min="4" max="4" width="40.109375" customWidth="1"/>
    <col min="5" max="5" width="0.44140625" hidden="1" customWidth="1"/>
    <col min="6" max="8" width="11.44140625" hidden="1" customWidth="1"/>
    <col min="21" max="21" width="11.33203125" customWidth="1"/>
  </cols>
  <sheetData>
    <row r="1" spans="1:8" ht="60" customHeight="1" thickBot="1" x14ac:dyDescent="0.35">
      <c r="A1" s="87" t="s">
        <v>74</v>
      </c>
      <c r="B1" s="87"/>
      <c r="C1" s="87"/>
      <c r="D1" s="100"/>
      <c r="E1" s="100"/>
      <c r="F1" s="100"/>
      <c r="G1" s="100"/>
      <c r="H1" s="100"/>
    </row>
    <row r="2" spans="1:8" x14ac:dyDescent="0.3">
      <c r="A2" s="96" t="s">
        <v>61</v>
      </c>
      <c r="B2" s="96" t="s">
        <v>0</v>
      </c>
      <c r="C2" s="98" t="s">
        <v>28</v>
      </c>
      <c r="D2" s="96" t="s">
        <v>1</v>
      </c>
    </row>
    <row r="3" spans="1:8" ht="15" thickBot="1" x14ac:dyDescent="0.35">
      <c r="A3" s="97"/>
      <c r="B3" s="97"/>
      <c r="C3" s="99"/>
      <c r="D3" s="97"/>
    </row>
    <row r="4" spans="1:8" ht="20.100000000000001" customHeight="1" x14ac:dyDescent="0.3">
      <c r="A4" s="101" t="s">
        <v>26</v>
      </c>
      <c r="B4" s="91" t="s">
        <v>27</v>
      </c>
      <c r="C4" s="1" t="s">
        <v>29</v>
      </c>
      <c r="D4" s="88" t="s">
        <v>38</v>
      </c>
    </row>
    <row r="5" spans="1:8" ht="20.100000000000001" customHeight="1" x14ac:dyDescent="0.3">
      <c r="A5" s="102" t="s">
        <v>26</v>
      </c>
      <c r="B5" s="92" t="s">
        <v>27</v>
      </c>
      <c r="C5" s="3" t="s">
        <v>30</v>
      </c>
      <c r="D5" s="89" t="s">
        <v>38</v>
      </c>
    </row>
    <row r="6" spans="1:8" ht="20.100000000000001" customHeight="1" x14ac:dyDescent="0.3">
      <c r="A6" s="102" t="s">
        <v>26</v>
      </c>
      <c r="B6" s="92" t="s">
        <v>27</v>
      </c>
      <c r="C6" s="4" t="s">
        <v>31</v>
      </c>
      <c r="D6" s="89" t="s">
        <v>38</v>
      </c>
    </row>
    <row r="7" spans="1:8" ht="20.100000000000001" customHeight="1" x14ac:dyDescent="0.3">
      <c r="A7" s="102" t="s">
        <v>26</v>
      </c>
      <c r="B7" s="92" t="s">
        <v>27</v>
      </c>
      <c r="C7" s="5" t="s">
        <v>32</v>
      </c>
      <c r="D7" s="89" t="s">
        <v>38</v>
      </c>
    </row>
    <row r="8" spans="1:8" ht="20.100000000000001" customHeight="1" x14ac:dyDescent="0.3">
      <c r="A8" s="102" t="s">
        <v>26</v>
      </c>
      <c r="B8" s="92" t="s">
        <v>27</v>
      </c>
      <c r="C8" s="5" t="s">
        <v>33</v>
      </c>
      <c r="D8" s="89" t="s">
        <v>38</v>
      </c>
    </row>
    <row r="9" spans="1:8" ht="20.100000000000001" customHeight="1" x14ac:dyDescent="0.3">
      <c r="A9" s="102" t="s">
        <v>26</v>
      </c>
      <c r="B9" s="92" t="s">
        <v>27</v>
      </c>
      <c r="C9" s="5" t="s">
        <v>34</v>
      </c>
      <c r="D9" s="89" t="s">
        <v>38</v>
      </c>
    </row>
    <row r="10" spans="1:8" ht="20.100000000000001" customHeight="1" x14ac:dyDescent="0.3">
      <c r="A10" s="102" t="s">
        <v>26</v>
      </c>
      <c r="B10" s="92" t="s">
        <v>27</v>
      </c>
      <c r="C10" s="5" t="s">
        <v>35</v>
      </c>
      <c r="D10" s="89" t="s">
        <v>38</v>
      </c>
    </row>
    <row r="11" spans="1:8" ht="20.100000000000001" customHeight="1" x14ac:dyDescent="0.3">
      <c r="A11" s="102" t="s">
        <v>26</v>
      </c>
      <c r="B11" s="92" t="s">
        <v>27</v>
      </c>
      <c r="C11" s="5" t="s">
        <v>36</v>
      </c>
      <c r="D11" s="90" t="s">
        <v>38</v>
      </c>
    </row>
    <row r="12" spans="1:8" ht="20.100000000000001" customHeight="1" x14ac:dyDescent="0.3">
      <c r="A12" s="103" t="s">
        <v>26</v>
      </c>
      <c r="B12" s="93" t="s">
        <v>27</v>
      </c>
      <c r="C12" s="5" t="s">
        <v>37</v>
      </c>
      <c r="D12" s="6" t="s">
        <v>40</v>
      </c>
    </row>
    <row r="13" spans="1:8" ht="20.100000000000001" customHeight="1" x14ac:dyDescent="0.3">
      <c r="A13" s="8" t="s">
        <v>41</v>
      </c>
      <c r="B13" s="6" t="s">
        <v>39</v>
      </c>
      <c r="C13" s="94" t="s">
        <v>57</v>
      </c>
      <c r="D13" s="95"/>
    </row>
    <row r="14" spans="1:8" ht="15" customHeight="1" x14ac:dyDescent="0.3">
      <c r="A14" s="106" t="s">
        <v>59</v>
      </c>
      <c r="B14" s="109" t="s">
        <v>27</v>
      </c>
      <c r="C14" s="104" t="s">
        <v>42</v>
      </c>
      <c r="D14" s="7" t="s">
        <v>43</v>
      </c>
    </row>
    <row r="15" spans="1:8" x14ac:dyDescent="0.3">
      <c r="A15" s="107" t="s">
        <v>59</v>
      </c>
      <c r="B15" s="92" t="s">
        <v>27</v>
      </c>
      <c r="C15" s="104" t="s">
        <v>42</v>
      </c>
      <c r="D15" s="7" t="s">
        <v>44</v>
      </c>
    </row>
    <row r="16" spans="1:8" x14ac:dyDescent="0.3">
      <c r="A16" s="107" t="s">
        <v>59</v>
      </c>
      <c r="B16" s="92" t="s">
        <v>27</v>
      </c>
      <c r="C16" s="105" t="s">
        <v>45</v>
      </c>
      <c r="D16" s="7" t="s">
        <v>46</v>
      </c>
    </row>
    <row r="17" spans="1:4" x14ac:dyDescent="0.3">
      <c r="A17" s="107" t="s">
        <v>59</v>
      </c>
      <c r="B17" s="92" t="s">
        <v>27</v>
      </c>
      <c r="C17" s="103" t="s">
        <v>45</v>
      </c>
      <c r="D17" s="7" t="s">
        <v>47</v>
      </c>
    </row>
    <row r="18" spans="1:4" x14ac:dyDescent="0.3">
      <c r="A18" s="107" t="s">
        <v>59</v>
      </c>
      <c r="B18" s="92" t="s">
        <v>27</v>
      </c>
      <c r="C18" s="105" t="s">
        <v>48</v>
      </c>
      <c r="D18" s="7" t="s">
        <v>49</v>
      </c>
    </row>
    <row r="19" spans="1:4" x14ac:dyDescent="0.3">
      <c r="A19" s="107" t="s">
        <v>59</v>
      </c>
      <c r="B19" s="92" t="s">
        <v>27</v>
      </c>
      <c r="C19" s="103" t="s">
        <v>48</v>
      </c>
      <c r="D19" s="7" t="s">
        <v>50</v>
      </c>
    </row>
    <row r="20" spans="1:4" x14ac:dyDescent="0.3">
      <c r="A20" s="107" t="s">
        <v>59</v>
      </c>
      <c r="B20" s="92" t="s">
        <v>27</v>
      </c>
      <c r="C20" s="105" t="s">
        <v>51</v>
      </c>
      <c r="D20" s="7" t="s">
        <v>52</v>
      </c>
    </row>
    <row r="21" spans="1:4" x14ac:dyDescent="0.3">
      <c r="A21" s="107" t="s">
        <v>59</v>
      </c>
      <c r="B21" s="92" t="s">
        <v>27</v>
      </c>
      <c r="C21" s="103" t="s">
        <v>51</v>
      </c>
      <c r="D21" s="7" t="s">
        <v>53</v>
      </c>
    </row>
    <row r="22" spans="1:4" x14ac:dyDescent="0.3">
      <c r="A22" s="107" t="s">
        <v>59</v>
      </c>
      <c r="B22" s="92" t="s">
        <v>27</v>
      </c>
      <c r="C22" s="105" t="s">
        <v>54</v>
      </c>
      <c r="D22" s="7" t="s">
        <v>55</v>
      </c>
    </row>
    <row r="23" spans="1:4" x14ac:dyDescent="0.3">
      <c r="A23" s="108" t="s">
        <v>59</v>
      </c>
      <c r="B23" s="93" t="s">
        <v>27</v>
      </c>
      <c r="C23" s="103" t="s">
        <v>54</v>
      </c>
      <c r="D23" s="7" t="s">
        <v>56</v>
      </c>
    </row>
    <row r="24" spans="1:4" ht="20.100000000000001" customHeight="1" x14ac:dyDescent="0.3">
      <c r="A24" s="8" t="s">
        <v>60</v>
      </c>
      <c r="B24" s="6" t="s">
        <v>39</v>
      </c>
      <c r="C24" s="110" t="s">
        <v>58</v>
      </c>
      <c r="D24" s="111"/>
    </row>
  </sheetData>
  <sheetProtection algorithmName="SHA-512" hashValue="e5ti9iYHJ0/dpMfX4Sij+ZNZpbAKAyEh5C0XGsaWcJWfiyv9bF4vuOQvSnVWD0z9ixiO2XFdbtPl8v3i+gaF+g==" saltValue="L3h+NY7WgLPY6NY8OqS10w==" spinCount="100000" sheet="1" objects="1" scenarios="1" autoFilter="0"/>
  <autoFilter ref="A2:D24"/>
  <mergeCells count="18">
    <mergeCell ref="C14:C15"/>
    <mergeCell ref="C16:C17"/>
    <mergeCell ref="A14:A23"/>
    <mergeCell ref="B14:B23"/>
    <mergeCell ref="C24:D24"/>
    <mergeCell ref="C18:C19"/>
    <mergeCell ref="C20:C21"/>
    <mergeCell ref="C22:C23"/>
    <mergeCell ref="A1:C1"/>
    <mergeCell ref="D4:D11"/>
    <mergeCell ref="B4:B12"/>
    <mergeCell ref="C13:D13"/>
    <mergeCell ref="B2:B3"/>
    <mergeCell ref="C2:C3"/>
    <mergeCell ref="D1:H1"/>
    <mergeCell ref="D2:D3"/>
    <mergeCell ref="A2:A3"/>
    <mergeCell ref="A4:A12"/>
  </mergeCells>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election activeCell="H7" sqref="H7"/>
    </sheetView>
  </sheetViews>
  <sheetFormatPr baseColWidth="10" defaultRowHeight="14.4" x14ac:dyDescent="0.3"/>
  <cols>
    <col min="1" max="1" width="15.5546875" customWidth="1"/>
    <col min="2" max="2" width="22.5546875" customWidth="1"/>
    <col min="3" max="3" width="15.44140625" customWidth="1"/>
    <col min="4" max="4" width="15" customWidth="1"/>
    <col min="5" max="5" width="14.33203125" customWidth="1"/>
    <col min="6" max="6" width="13.5546875" customWidth="1"/>
    <col min="7" max="7" width="14.6640625" customWidth="1"/>
    <col min="8" max="8" width="15.5546875" customWidth="1"/>
  </cols>
  <sheetData>
    <row r="1" spans="1:8" ht="59.25" customHeight="1" thickBot="1" x14ac:dyDescent="0.4">
      <c r="A1" s="112" t="s">
        <v>163</v>
      </c>
      <c r="B1" s="112"/>
      <c r="C1" s="112"/>
      <c r="D1" s="112"/>
      <c r="E1" s="112"/>
      <c r="F1" s="112"/>
      <c r="G1" s="112"/>
      <c r="H1" s="112"/>
    </row>
    <row r="2" spans="1:8" ht="15" customHeight="1" x14ac:dyDescent="0.3">
      <c r="A2" s="118" t="s">
        <v>154</v>
      </c>
      <c r="B2" s="118" t="s">
        <v>1</v>
      </c>
      <c r="C2" s="114" t="s">
        <v>207</v>
      </c>
      <c r="D2" s="115"/>
      <c r="E2" s="114" t="s">
        <v>208</v>
      </c>
      <c r="F2" s="115"/>
      <c r="G2" s="114" t="s">
        <v>203</v>
      </c>
      <c r="H2" s="115"/>
    </row>
    <row r="3" spans="1:8" ht="15" thickBot="1" x14ac:dyDescent="0.35">
      <c r="A3" s="119"/>
      <c r="B3" s="119"/>
      <c r="C3" s="116"/>
      <c r="D3" s="117"/>
      <c r="E3" s="116"/>
      <c r="F3" s="117"/>
      <c r="G3" s="116"/>
      <c r="H3" s="117"/>
    </row>
    <row r="4" spans="1:8" ht="15" thickBot="1" x14ac:dyDescent="0.35">
      <c r="A4" s="120"/>
      <c r="B4" s="120"/>
      <c r="C4" s="47" t="s">
        <v>121</v>
      </c>
      <c r="D4" s="47" t="s">
        <v>120</v>
      </c>
      <c r="E4" s="47" t="s">
        <v>121</v>
      </c>
      <c r="F4" s="47" t="s">
        <v>120</v>
      </c>
      <c r="G4" s="47" t="s">
        <v>121</v>
      </c>
      <c r="H4" s="47" t="s">
        <v>120</v>
      </c>
    </row>
    <row r="5" spans="1:8" ht="20.100000000000001" customHeight="1" thickBot="1" x14ac:dyDescent="0.35">
      <c r="A5" s="122" t="s">
        <v>42</v>
      </c>
      <c r="B5" s="37" t="s">
        <v>193</v>
      </c>
      <c r="C5" s="38">
        <f>D5*0.6</f>
        <v>1230</v>
      </c>
      <c r="D5" s="38">
        <v>2050</v>
      </c>
      <c r="E5" s="38">
        <f t="shared" ref="E5:G14" si="0">F5*0.6</f>
        <v>660</v>
      </c>
      <c r="F5" s="38">
        <v>1100</v>
      </c>
      <c r="G5" s="39">
        <f t="shared" si="0"/>
        <v>39</v>
      </c>
      <c r="H5" s="42">
        <v>65</v>
      </c>
    </row>
    <row r="6" spans="1:8" ht="20.100000000000001" customHeight="1" thickBot="1" x14ac:dyDescent="0.35">
      <c r="A6" s="123" t="s">
        <v>42</v>
      </c>
      <c r="B6" s="37" t="s">
        <v>194</v>
      </c>
      <c r="C6" s="38">
        <f t="shared" ref="C6:C14" si="1">D6*0.6</f>
        <v>1230</v>
      </c>
      <c r="D6" s="38">
        <v>2050</v>
      </c>
      <c r="E6" s="38">
        <f t="shared" si="0"/>
        <v>660</v>
      </c>
      <c r="F6" s="38">
        <v>1100</v>
      </c>
      <c r="G6" s="39">
        <f t="shared" si="0"/>
        <v>39</v>
      </c>
      <c r="H6" s="41">
        <v>65</v>
      </c>
    </row>
    <row r="7" spans="1:8" ht="20.100000000000001" customHeight="1" thickBot="1" x14ac:dyDescent="0.35">
      <c r="A7" s="122" t="s">
        <v>45</v>
      </c>
      <c r="B7" s="37" t="s">
        <v>195</v>
      </c>
      <c r="C7" s="38">
        <f t="shared" si="1"/>
        <v>1440</v>
      </c>
      <c r="D7" s="49">
        <v>2400</v>
      </c>
      <c r="E7" s="50">
        <f t="shared" si="0"/>
        <v>780</v>
      </c>
      <c r="F7" s="50">
        <v>1300</v>
      </c>
      <c r="G7" s="39">
        <f t="shared" si="0"/>
        <v>48</v>
      </c>
      <c r="H7" s="41">
        <v>80</v>
      </c>
    </row>
    <row r="8" spans="1:8" ht="20.100000000000001" customHeight="1" thickBot="1" x14ac:dyDescent="0.35">
      <c r="A8" s="123" t="s">
        <v>45</v>
      </c>
      <c r="B8" s="37" t="s">
        <v>196</v>
      </c>
      <c r="C8" s="38">
        <f t="shared" si="1"/>
        <v>1440</v>
      </c>
      <c r="D8" s="49">
        <v>2400</v>
      </c>
      <c r="E8" s="50">
        <f t="shared" si="0"/>
        <v>780</v>
      </c>
      <c r="F8" s="50">
        <v>1300</v>
      </c>
      <c r="G8" s="39">
        <f t="shared" si="0"/>
        <v>48</v>
      </c>
      <c r="H8" s="41">
        <v>80</v>
      </c>
    </row>
    <row r="9" spans="1:8" ht="20.100000000000001" customHeight="1" thickBot="1" x14ac:dyDescent="0.35">
      <c r="A9" s="122" t="s">
        <v>48</v>
      </c>
      <c r="B9" s="37" t="s">
        <v>197</v>
      </c>
      <c r="C9" s="38">
        <f t="shared" si="1"/>
        <v>1320</v>
      </c>
      <c r="D9" s="50">
        <v>2200</v>
      </c>
      <c r="E9" s="50">
        <f t="shared" si="0"/>
        <v>720</v>
      </c>
      <c r="F9" s="50">
        <v>1200</v>
      </c>
      <c r="G9" s="39">
        <f t="shared" si="0"/>
        <v>45</v>
      </c>
      <c r="H9" s="41">
        <v>75</v>
      </c>
    </row>
    <row r="10" spans="1:8" ht="20.100000000000001" customHeight="1" thickBot="1" x14ac:dyDescent="0.35">
      <c r="A10" s="123" t="s">
        <v>48</v>
      </c>
      <c r="B10" s="37" t="s">
        <v>198</v>
      </c>
      <c r="C10" s="38">
        <f t="shared" si="1"/>
        <v>1320</v>
      </c>
      <c r="D10" s="50">
        <v>2200</v>
      </c>
      <c r="E10" s="50">
        <f t="shared" si="0"/>
        <v>720</v>
      </c>
      <c r="F10" s="50">
        <v>1200</v>
      </c>
      <c r="G10" s="39">
        <f t="shared" si="0"/>
        <v>48</v>
      </c>
      <c r="H10" s="41">
        <v>80</v>
      </c>
    </row>
    <row r="11" spans="1:8" ht="20.100000000000001" customHeight="1" thickBot="1" x14ac:dyDescent="0.35">
      <c r="A11" s="122" t="s">
        <v>51</v>
      </c>
      <c r="B11" s="37" t="s">
        <v>199</v>
      </c>
      <c r="C11" s="38">
        <f t="shared" si="1"/>
        <v>1320</v>
      </c>
      <c r="D11" s="50">
        <v>2200</v>
      </c>
      <c r="E11" s="50">
        <f t="shared" si="0"/>
        <v>720</v>
      </c>
      <c r="F11" s="50">
        <v>1200</v>
      </c>
      <c r="G11" s="39">
        <f t="shared" si="0"/>
        <v>45</v>
      </c>
      <c r="H11" s="41">
        <v>75</v>
      </c>
    </row>
    <row r="12" spans="1:8" ht="20.100000000000001" customHeight="1" thickBot="1" x14ac:dyDescent="0.35">
      <c r="A12" s="123" t="s">
        <v>51</v>
      </c>
      <c r="B12" s="37" t="s">
        <v>200</v>
      </c>
      <c r="C12" s="38">
        <f t="shared" si="1"/>
        <v>1440</v>
      </c>
      <c r="D12" s="50">
        <v>2400</v>
      </c>
      <c r="E12" s="50">
        <f t="shared" si="0"/>
        <v>780</v>
      </c>
      <c r="F12" s="50">
        <v>1300</v>
      </c>
      <c r="G12" s="39">
        <f t="shared" si="0"/>
        <v>45</v>
      </c>
      <c r="H12" s="41">
        <v>75</v>
      </c>
    </row>
    <row r="13" spans="1:8" ht="20.100000000000001" customHeight="1" thickBot="1" x14ac:dyDescent="0.35">
      <c r="A13" s="122" t="s">
        <v>54</v>
      </c>
      <c r="B13" s="37" t="s">
        <v>201</v>
      </c>
      <c r="C13" s="38">
        <f t="shared" si="1"/>
        <v>1230</v>
      </c>
      <c r="D13" s="50">
        <v>2050</v>
      </c>
      <c r="E13" s="50">
        <f t="shared" si="0"/>
        <v>660</v>
      </c>
      <c r="F13" s="50">
        <v>1100</v>
      </c>
      <c r="G13" s="39">
        <f t="shared" si="0"/>
        <v>39</v>
      </c>
      <c r="H13" s="41">
        <v>65</v>
      </c>
    </row>
    <row r="14" spans="1:8" ht="20.100000000000001" customHeight="1" thickBot="1" x14ac:dyDescent="0.35">
      <c r="A14" s="123" t="s">
        <v>54</v>
      </c>
      <c r="B14" s="37" t="s">
        <v>202</v>
      </c>
      <c r="C14" s="38">
        <f t="shared" si="1"/>
        <v>1320</v>
      </c>
      <c r="D14" s="50">
        <v>2200</v>
      </c>
      <c r="E14" s="50">
        <f t="shared" si="0"/>
        <v>720</v>
      </c>
      <c r="F14" s="50">
        <v>1200</v>
      </c>
      <c r="G14" s="39">
        <f t="shared" si="0"/>
        <v>45</v>
      </c>
      <c r="H14" s="41">
        <v>75</v>
      </c>
    </row>
    <row r="15" spans="1:8" x14ac:dyDescent="0.3">
      <c r="A15" s="124"/>
      <c r="B15" s="124"/>
      <c r="C15" s="124"/>
      <c r="D15" s="124"/>
      <c r="E15" s="124"/>
      <c r="F15" s="124"/>
      <c r="G15" s="124"/>
      <c r="H15" s="124"/>
    </row>
    <row r="16" spans="1:8" ht="15" customHeight="1" x14ac:dyDescent="0.3">
      <c r="A16" s="121"/>
      <c r="B16" s="121"/>
      <c r="C16" s="121"/>
      <c r="D16" s="121"/>
      <c r="E16" s="121"/>
      <c r="F16" s="121"/>
      <c r="G16" s="121"/>
      <c r="H16" s="121"/>
    </row>
    <row r="17" spans="1:8" ht="15" customHeight="1" x14ac:dyDescent="0.3">
      <c r="A17" s="121"/>
      <c r="B17" s="121"/>
      <c r="C17" s="121"/>
      <c r="D17" s="121"/>
      <c r="E17" s="40"/>
      <c r="F17" s="40"/>
      <c r="G17" s="40"/>
      <c r="H17" s="40"/>
    </row>
    <row r="18" spans="1:8" x14ac:dyDescent="0.3">
      <c r="A18" s="113"/>
      <c r="B18" s="113"/>
      <c r="C18" s="113"/>
      <c r="D18" s="113"/>
      <c r="E18" s="113"/>
      <c r="F18" s="113"/>
      <c r="G18" s="113"/>
      <c r="H18" s="113"/>
    </row>
  </sheetData>
  <sheetProtection algorithmName="SHA-512" hashValue="df723uTAm0TZzDeUYOtyPOkVIcUYjYk4d3T7tiSoAY0uYLEcDiewXRIs1K0SoRuRCf5a23Vs2TN7tXFm2YXeOQ==" saltValue="oblSSFzfa0k/3sL6ZArY2g==" spinCount="100000" sheet="1" objects="1" scenarios="1" autoFilter="0"/>
  <autoFilter ref="A2:H4">
    <filterColumn colId="2" showButton="0"/>
    <filterColumn colId="4" showButton="0"/>
    <filterColumn colId="6" showButton="0"/>
  </autoFilter>
  <mergeCells count="15">
    <mergeCell ref="A1:H1"/>
    <mergeCell ref="A18:H18"/>
    <mergeCell ref="C2:D3"/>
    <mergeCell ref="E2:F3"/>
    <mergeCell ref="G2:H3"/>
    <mergeCell ref="B2:B4"/>
    <mergeCell ref="A2:A4"/>
    <mergeCell ref="A17:D17"/>
    <mergeCell ref="A7:A8"/>
    <mergeCell ref="A9:A10"/>
    <mergeCell ref="A11:A12"/>
    <mergeCell ref="A13:A14"/>
    <mergeCell ref="A15:H15"/>
    <mergeCell ref="A16:H16"/>
    <mergeCell ref="A5:A6"/>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pane xSplit="1" ySplit="3" topLeftCell="B4" activePane="bottomRight" state="frozen"/>
      <selection pane="topRight" activeCell="B1" sqref="B1"/>
      <selection pane="bottomLeft" activeCell="A4" sqref="A4"/>
      <selection pane="bottomRight" activeCell="D4" sqref="D4"/>
    </sheetView>
  </sheetViews>
  <sheetFormatPr baseColWidth="10" defaultRowHeight="14.4" x14ac:dyDescent="0.3"/>
  <cols>
    <col min="1" max="1" width="24.88671875" customWidth="1"/>
    <col min="2" max="2" width="20.33203125" customWidth="1"/>
    <col min="3" max="3" width="29.44140625" customWidth="1"/>
    <col min="4" max="4" width="20.5546875" customWidth="1"/>
    <col min="5" max="5" width="21.5546875" customWidth="1"/>
  </cols>
  <sheetData>
    <row r="1" spans="1:5" ht="56.25" customHeight="1" thickBot="1" x14ac:dyDescent="0.4">
      <c r="A1" s="112" t="s">
        <v>192</v>
      </c>
      <c r="B1" s="112"/>
      <c r="C1" s="112"/>
      <c r="D1" s="112"/>
      <c r="E1" s="112"/>
    </row>
    <row r="2" spans="1:5" ht="26.25" customHeight="1" thickBot="1" x14ac:dyDescent="0.35">
      <c r="A2" s="118" t="s">
        <v>155</v>
      </c>
      <c r="B2" s="118" t="s">
        <v>154</v>
      </c>
      <c r="C2" s="118" t="s">
        <v>1</v>
      </c>
      <c r="D2" s="131" t="s">
        <v>164</v>
      </c>
      <c r="E2" s="132"/>
    </row>
    <row r="3" spans="1:5" ht="18.75" customHeight="1" thickBot="1" x14ac:dyDescent="0.35">
      <c r="A3" s="120"/>
      <c r="B3" s="120"/>
      <c r="C3" s="120"/>
      <c r="D3" s="48" t="s">
        <v>121</v>
      </c>
      <c r="E3" s="47" t="s">
        <v>120</v>
      </c>
    </row>
    <row r="4" spans="1:5" ht="15" thickBot="1" x14ac:dyDescent="0.35">
      <c r="A4" s="125" t="s">
        <v>156</v>
      </c>
      <c r="B4" s="125" t="s">
        <v>32</v>
      </c>
      <c r="C4" s="125" t="s">
        <v>165</v>
      </c>
      <c r="D4" s="46">
        <f>(E4*0.6)*1000</f>
        <v>24000</v>
      </c>
      <c r="E4" s="51">
        <v>40</v>
      </c>
    </row>
    <row r="5" spans="1:5" ht="15" thickBot="1" x14ac:dyDescent="0.35">
      <c r="A5" s="126" t="s">
        <v>156</v>
      </c>
      <c r="B5" s="127" t="s">
        <v>32</v>
      </c>
      <c r="C5" s="126" t="s">
        <v>157</v>
      </c>
      <c r="D5" s="46">
        <f>(E5*0.6)*1000</f>
        <v>21000</v>
      </c>
      <c r="E5" s="51">
        <v>35</v>
      </c>
    </row>
    <row r="6" spans="1:5" ht="15" thickBot="1" x14ac:dyDescent="0.35">
      <c r="A6" s="126" t="s">
        <v>156</v>
      </c>
      <c r="B6" s="125" t="s">
        <v>30</v>
      </c>
      <c r="C6" s="126" t="s">
        <v>166</v>
      </c>
      <c r="D6" s="46">
        <f>(E6*0.6)*1000</f>
        <v>22800</v>
      </c>
      <c r="E6" s="51">
        <v>38</v>
      </c>
    </row>
    <row r="7" spans="1:5" ht="15" thickBot="1" x14ac:dyDescent="0.35">
      <c r="A7" s="126" t="s">
        <v>156</v>
      </c>
      <c r="B7" s="126" t="s">
        <v>30</v>
      </c>
      <c r="C7" s="126" t="s">
        <v>167</v>
      </c>
      <c r="D7" s="46">
        <f>(E7*0.6)*1000</f>
        <v>24000</v>
      </c>
      <c r="E7" s="51">
        <v>40</v>
      </c>
    </row>
    <row r="8" spans="1:5" ht="15" thickBot="1" x14ac:dyDescent="0.35">
      <c r="A8" s="126" t="s">
        <v>156</v>
      </c>
      <c r="B8" s="126" t="s">
        <v>30</v>
      </c>
      <c r="C8" s="126" t="s">
        <v>168</v>
      </c>
      <c r="D8" s="46">
        <f t="shared" ref="D8:D32" si="0">(E8*0.6)*1000</f>
        <v>25200</v>
      </c>
      <c r="E8" s="51">
        <v>42</v>
      </c>
    </row>
    <row r="9" spans="1:5" ht="15" thickBot="1" x14ac:dyDescent="0.35">
      <c r="A9" s="126" t="s">
        <v>156</v>
      </c>
      <c r="B9" s="126" t="s">
        <v>30</v>
      </c>
      <c r="C9" s="126" t="s">
        <v>169</v>
      </c>
      <c r="D9" s="46">
        <f t="shared" si="0"/>
        <v>23400</v>
      </c>
      <c r="E9" s="51">
        <v>39</v>
      </c>
    </row>
    <row r="10" spans="1:5" ht="15" thickBot="1" x14ac:dyDescent="0.35">
      <c r="A10" s="126" t="s">
        <v>156</v>
      </c>
      <c r="B10" s="127" t="s">
        <v>30</v>
      </c>
      <c r="C10" s="126" t="s">
        <v>170</v>
      </c>
      <c r="D10" s="46">
        <f t="shared" si="0"/>
        <v>22800</v>
      </c>
      <c r="E10" s="51">
        <v>38</v>
      </c>
    </row>
    <row r="11" spans="1:5" ht="15" thickBot="1" x14ac:dyDescent="0.35">
      <c r="A11" s="126" t="s">
        <v>156</v>
      </c>
      <c r="B11" s="125" t="s">
        <v>29</v>
      </c>
      <c r="C11" s="126" t="s">
        <v>171</v>
      </c>
      <c r="D11" s="46">
        <f t="shared" si="0"/>
        <v>25800</v>
      </c>
      <c r="E11" s="51">
        <v>43</v>
      </c>
    </row>
    <row r="12" spans="1:5" ht="15" thickBot="1" x14ac:dyDescent="0.35">
      <c r="A12" s="126" t="s">
        <v>156</v>
      </c>
      <c r="B12" s="126" t="s">
        <v>29</v>
      </c>
      <c r="C12" s="126" t="s">
        <v>172</v>
      </c>
      <c r="D12" s="46">
        <f t="shared" si="0"/>
        <v>24599.999999999996</v>
      </c>
      <c r="E12" s="51">
        <v>41</v>
      </c>
    </row>
    <row r="13" spans="1:5" ht="15" thickBot="1" x14ac:dyDescent="0.35">
      <c r="A13" s="126" t="s">
        <v>156</v>
      </c>
      <c r="B13" s="127" t="s">
        <v>29</v>
      </c>
      <c r="C13" s="126" t="s">
        <v>173</v>
      </c>
      <c r="D13" s="46">
        <f t="shared" si="0"/>
        <v>24599.999999999996</v>
      </c>
      <c r="E13" s="51">
        <v>41</v>
      </c>
    </row>
    <row r="14" spans="1:5" ht="15" thickBot="1" x14ac:dyDescent="0.35">
      <c r="A14" s="127" t="s">
        <v>156</v>
      </c>
      <c r="B14" s="44" t="s">
        <v>31</v>
      </c>
      <c r="C14" s="127" t="s">
        <v>158</v>
      </c>
      <c r="D14" s="46">
        <f t="shared" si="0"/>
        <v>21000</v>
      </c>
      <c r="E14" s="51">
        <v>35</v>
      </c>
    </row>
    <row r="15" spans="1:5" ht="15" thickBot="1" x14ac:dyDescent="0.35">
      <c r="A15" s="125" t="s">
        <v>159</v>
      </c>
      <c r="B15" s="125" t="s">
        <v>174</v>
      </c>
      <c r="C15" s="125" t="s">
        <v>178</v>
      </c>
      <c r="D15" s="46">
        <f t="shared" si="0"/>
        <v>22800</v>
      </c>
      <c r="E15" s="51">
        <v>38</v>
      </c>
    </row>
    <row r="16" spans="1:5" ht="15" thickBot="1" x14ac:dyDescent="0.35">
      <c r="A16" s="126" t="s">
        <v>159</v>
      </c>
      <c r="B16" s="126" t="s">
        <v>174</v>
      </c>
      <c r="C16" s="126" t="s">
        <v>179</v>
      </c>
      <c r="D16" s="46">
        <f t="shared" si="0"/>
        <v>24000</v>
      </c>
      <c r="E16" s="51">
        <v>40</v>
      </c>
    </row>
    <row r="17" spans="1:5" ht="15" thickBot="1" x14ac:dyDescent="0.35">
      <c r="A17" s="126" t="s">
        <v>159</v>
      </c>
      <c r="B17" s="126" t="s">
        <v>174</v>
      </c>
      <c r="C17" s="126" t="s">
        <v>180</v>
      </c>
      <c r="D17" s="46">
        <f t="shared" si="0"/>
        <v>24000</v>
      </c>
      <c r="E17" s="51">
        <v>40</v>
      </c>
    </row>
    <row r="18" spans="1:5" ht="15" thickBot="1" x14ac:dyDescent="0.35">
      <c r="A18" s="126" t="s">
        <v>159</v>
      </c>
      <c r="B18" s="126" t="s">
        <v>174</v>
      </c>
      <c r="C18" s="126" t="s">
        <v>181</v>
      </c>
      <c r="D18" s="46">
        <f t="shared" si="0"/>
        <v>24599.999999999996</v>
      </c>
      <c r="E18" s="51">
        <v>41</v>
      </c>
    </row>
    <row r="19" spans="1:5" ht="15" thickBot="1" x14ac:dyDescent="0.35">
      <c r="A19" s="126" t="s">
        <v>159</v>
      </c>
      <c r="B19" s="126" t="s">
        <v>174</v>
      </c>
      <c r="C19" s="126" t="s">
        <v>182</v>
      </c>
      <c r="D19" s="46">
        <f t="shared" si="0"/>
        <v>24599.999999999996</v>
      </c>
      <c r="E19" s="51">
        <v>41</v>
      </c>
    </row>
    <row r="20" spans="1:5" ht="15" thickBot="1" x14ac:dyDescent="0.35">
      <c r="A20" s="126" t="s">
        <v>159</v>
      </c>
      <c r="B20" s="126" t="s">
        <v>174</v>
      </c>
      <c r="C20" s="126" t="s">
        <v>183</v>
      </c>
      <c r="D20" s="46">
        <f t="shared" si="0"/>
        <v>24000</v>
      </c>
      <c r="E20" s="51">
        <v>40</v>
      </c>
    </row>
    <row r="21" spans="1:5" ht="15" thickBot="1" x14ac:dyDescent="0.35">
      <c r="A21" s="126" t="s">
        <v>159</v>
      </c>
      <c r="B21" s="126" t="s">
        <v>174</v>
      </c>
      <c r="C21" s="126" t="s">
        <v>184</v>
      </c>
      <c r="D21" s="46">
        <f t="shared" si="0"/>
        <v>24000</v>
      </c>
      <c r="E21" s="51">
        <v>40</v>
      </c>
    </row>
    <row r="22" spans="1:5" ht="15" thickBot="1" x14ac:dyDescent="0.35">
      <c r="A22" s="126" t="s">
        <v>159</v>
      </c>
      <c r="B22" s="126" t="s">
        <v>174</v>
      </c>
      <c r="C22" s="126" t="s">
        <v>185</v>
      </c>
      <c r="D22" s="46">
        <f t="shared" si="0"/>
        <v>24000</v>
      </c>
      <c r="E22" s="51">
        <v>40</v>
      </c>
    </row>
    <row r="23" spans="1:5" ht="15" thickBot="1" x14ac:dyDescent="0.35">
      <c r="A23" s="127" t="s">
        <v>159</v>
      </c>
      <c r="B23" s="127" t="s">
        <v>174</v>
      </c>
      <c r="C23" s="127" t="s">
        <v>157</v>
      </c>
      <c r="D23" s="46">
        <f t="shared" si="0"/>
        <v>21000</v>
      </c>
      <c r="E23" s="51">
        <v>35</v>
      </c>
    </row>
    <row r="24" spans="1:5" ht="15" thickBot="1" x14ac:dyDescent="0.35">
      <c r="A24" s="125" t="s">
        <v>160</v>
      </c>
      <c r="B24" s="128" t="s">
        <v>175</v>
      </c>
      <c r="C24" s="125" t="s">
        <v>186</v>
      </c>
      <c r="D24" s="46">
        <f t="shared" si="0"/>
        <v>24000</v>
      </c>
      <c r="E24" s="51">
        <v>40</v>
      </c>
    </row>
    <row r="25" spans="1:5" ht="15" thickBot="1" x14ac:dyDescent="0.35">
      <c r="A25" s="126" t="s">
        <v>160</v>
      </c>
      <c r="B25" s="130" t="s">
        <v>175</v>
      </c>
      <c r="C25" s="126" t="s">
        <v>187</v>
      </c>
      <c r="D25" s="46">
        <f t="shared" si="0"/>
        <v>24000</v>
      </c>
      <c r="E25" s="51">
        <v>40</v>
      </c>
    </row>
    <row r="26" spans="1:5" ht="15" thickBot="1" x14ac:dyDescent="0.35">
      <c r="A26" s="126" t="s">
        <v>160</v>
      </c>
      <c r="B26" s="130" t="s">
        <v>175</v>
      </c>
      <c r="C26" s="126" t="s">
        <v>188</v>
      </c>
      <c r="D26" s="46">
        <f t="shared" si="0"/>
        <v>24000</v>
      </c>
      <c r="E26" s="51">
        <v>40</v>
      </c>
    </row>
    <row r="27" spans="1:5" ht="15" thickBot="1" x14ac:dyDescent="0.35">
      <c r="A27" s="126" t="s">
        <v>160</v>
      </c>
      <c r="B27" s="130" t="s">
        <v>175</v>
      </c>
      <c r="C27" s="126" t="s">
        <v>189</v>
      </c>
      <c r="D27" s="46">
        <f t="shared" si="0"/>
        <v>24000</v>
      </c>
      <c r="E27" s="51">
        <v>40</v>
      </c>
    </row>
    <row r="28" spans="1:5" ht="15" thickBot="1" x14ac:dyDescent="0.35">
      <c r="A28" s="126" t="s">
        <v>160</v>
      </c>
      <c r="B28" s="130" t="s">
        <v>175</v>
      </c>
      <c r="C28" s="126" t="s">
        <v>204</v>
      </c>
      <c r="D28" s="46">
        <f t="shared" si="0"/>
        <v>24000</v>
      </c>
      <c r="E28" s="51">
        <v>40</v>
      </c>
    </row>
    <row r="29" spans="1:5" ht="15" thickBot="1" x14ac:dyDescent="0.35">
      <c r="A29" s="127" t="s">
        <v>160</v>
      </c>
      <c r="B29" s="129" t="s">
        <v>175</v>
      </c>
      <c r="C29" s="127" t="s">
        <v>190</v>
      </c>
      <c r="D29" s="46">
        <f t="shared" si="0"/>
        <v>24000</v>
      </c>
      <c r="E29" s="51">
        <v>40</v>
      </c>
    </row>
    <row r="30" spans="1:5" ht="15" thickBot="1" x14ac:dyDescent="0.35">
      <c r="A30" s="45" t="s">
        <v>161</v>
      </c>
      <c r="B30" s="43" t="s">
        <v>37</v>
      </c>
      <c r="C30" s="45" t="s">
        <v>191</v>
      </c>
      <c r="D30" s="46">
        <f t="shared" si="0"/>
        <v>24000</v>
      </c>
      <c r="E30" s="51">
        <v>40</v>
      </c>
    </row>
    <row r="31" spans="1:5" ht="15" thickBot="1" x14ac:dyDescent="0.35">
      <c r="A31" s="128" t="s">
        <v>162</v>
      </c>
      <c r="B31" s="43" t="s">
        <v>176</v>
      </c>
      <c r="C31" s="128" t="s">
        <v>38</v>
      </c>
      <c r="D31" s="46">
        <f t="shared" si="0"/>
        <v>24000</v>
      </c>
      <c r="E31" s="51">
        <v>40</v>
      </c>
    </row>
    <row r="32" spans="1:5" ht="15" thickBot="1" x14ac:dyDescent="0.35">
      <c r="A32" s="129" t="s">
        <v>162</v>
      </c>
      <c r="B32" s="43" t="s">
        <v>177</v>
      </c>
      <c r="C32" s="129" t="s">
        <v>38</v>
      </c>
      <c r="D32" s="46">
        <f t="shared" si="0"/>
        <v>24000</v>
      </c>
      <c r="E32" s="51">
        <v>40</v>
      </c>
    </row>
  </sheetData>
  <sheetProtection algorithmName="SHA-512" hashValue="gYbFRcsY8AoP6hp+XHsGz9TRs1JlhUSYiIvB64SqgY152SMiJPAC6Bigcff8J65Vd1z676IssGVskG1WyoSYSw==" saltValue="cAdwXncyTNNOoDkWYp67FA==" spinCount="100000" sheet="1" objects="1" scenarios="1" autoFilter="0"/>
  <autoFilter ref="A2:E3">
    <filterColumn colId="3" showButton="0"/>
  </autoFilter>
  <mergeCells count="18">
    <mergeCell ref="A1:E1"/>
    <mergeCell ref="A24:A29"/>
    <mergeCell ref="B24:B29"/>
    <mergeCell ref="A31:A32"/>
    <mergeCell ref="D2:E2"/>
    <mergeCell ref="A2:A3"/>
    <mergeCell ref="B2:B3"/>
    <mergeCell ref="C2:C3"/>
    <mergeCell ref="A4:A14"/>
    <mergeCell ref="B4:B5"/>
    <mergeCell ref="B6:B10"/>
    <mergeCell ref="B11:B13"/>
    <mergeCell ref="A15:A23"/>
    <mergeCell ref="B15:B23"/>
    <mergeCell ref="C4:C14"/>
    <mergeCell ref="C15:C23"/>
    <mergeCell ref="C24:C29"/>
    <mergeCell ref="C31:C32"/>
  </mergeCells>
  <pageMargins left="0.70866141732283472" right="0.70866141732283472" top="0.74803149606299213" bottom="0.74803149606299213"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PERÍODO SUSCRIPCIÓN</vt:lpstr>
      <vt:lpstr>PRECIOS FORRAJEROS</vt:lpstr>
      <vt:lpstr>PRECIOS INSTALACIONES FORRAJERO</vt:lpstr>
      <vt:lpstr>ÁMBITO ÁREA I y ÁREA II</vt:lpstr>
      <vt:lpstr>RENDIMIENTOS ALFALFA FORRAJERA</vt:lpstr>
      <vt:lpstr>RENDIMIENTOS MAÍZ FORRAJERO</vt:lpstr>
    </vt:vector>
  </TitlesOfParts>
  <Company>Agroseguro,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Rodríguez Martínez, Isabel</dc:creator>
  <cp:lastModifiedBy>ANA MARIA GONZALEZ BLAZQUEZ</cp:lastModifiedBy>
  <cp:lastPrinted>2024-10-14T09:05:17Z</cp:lastPrinted>
  <dcterms:created xsi:type="dcterms:W3CDTF">2022-07-12T07:23:27Z</dcterms:created>
  <dcterms:modified xsi:type="dcterms:W3CDTF">2024-11-07T15:33:04Z</dcterms:modified>
</cp:coreProperties>
</file>