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Q:\GT_AGRAR\DOCUMENTACION CONTRACTUAL NORMAS\NORMAS-COND ESPECIALES\5 AGRICOLA 2025\PRECIOS SUSC AMBITO\"/>
    </mc:Choice>
  </mc:AlternateContent>
  <xr:revisionPtr revIDLastSave="0" documentId="8_{421E9D56-17A8-4779-9859-2B6D5A1071A4}" xr6:coauthVersionLast="47" xr6:coauthVersionMax="47" xr10:uidLastSave="{00000000-0000-0000-0000-000000000000}"/>
  <bookViews>
    <workbookView xWindow="-108" yWindow="-108" windowWidth="23256" windowHeight="12456" firstSheet="4" activeTab="5" xr2:uid="{00000000-000D-0000-FFFF-FFFF00000000}"/>
  </bookViews>
  <sheets>
    <sheet name="PERÍODO SUSCRIPCIÓN" sheetId="1" r:id="rId1"/>
    <sheet name="ÁMBITO ÁREA I y ÁREA II" sheetId="2" r:id="rId2"/>
    <sheet name="RENDIMIENTOS ALFALFA FORRAJERA" sheetId="5" r:id="rId3"/>
    <sheet name="RENDIMIENTOS MAÍZ FORRAJERO" sheetId="6" r:id="rId4"/>
    <sheet name="PRECIOS FORRAJEROS" sheetId="3" r:id="rId5"/>
    <sheet name="PRECIOS INSTALACIONES FORRAJERO" sheetId="4" r:id="rId6"/>
  </sheets>
  <definedNames>
    <definedName name="_xlnm._FilterDatabase" localSheetId="1" hidden="1">'ÁMBITO ÁREA I y ÁREA II'!$A$5:$D$27</definedName>
    <definedName name="_xlnm._FilterDatabase" localSheetId="0" hidden="1">'PERÍODO SUSCRIPCIÓN'!$A$5:$G$108</definedName>
    <definedName name="_xlnm._FilterDatabase" localSheetId="4" hidden="1">'PRECIOS FORRAJEROS'!$A$6:$F$42</definedName>
    <definedName name="_xlnm._FilterDatabase" localSheetId="5" hidden="1">'PRECIOS INSTALACIONES FORRAJERO'!$A$5:$F$10</definedName>
    <definedName name="_xlnm._FilterDatabase" localSheetId="2" hidden="1">'RENDIMIENTOS ALFALFA FORRAJERA'!$A$5:$H$7</definedName>
    <definedName name="_xlnm._FilterDatabase" localSheetId="3" hidden="1">'RENDIMIENTOS MAÍZ FORRAJERO'!$A$5:$E$6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6" l="1"/>
  <c r="D12" i="6"/>
  <c r="D13" i="6"/>
  <c r="D14" i="6"/>
  <c r="D15" i="6"/>
  <c r="D16" i="6"/>
  <c r="D17" i="6"/>
  <c r="D18" i="6"/>
  <c r="D19" i="6"/>
  <c r="D20" i="6"/>
  <c r="D21" i="6"/>
  <c r="D22" i="6"/>
  <c r="D23" i="6"/>
  <c r="D24" i="6"/>
  <c r="D25" i="6"/>
  <c r="D26" i="6"/>
  <c r="D27" i="6"/>
  <c r="D28" i="6"/>
  <c r="D29" i="6"/>
  <c r="D30" i="6"/>
  <c r="D31" i="6"/>
  <c r="D32" i="6"/>
  <c r="D33" i="6"/>
  <c r="D34" i="6"/>
  <c r="D35" i="6"/>
  <c r="D10" i="6"/>
  <c r="D9" i="6"/>
  <c r="D8" i="6"/>
  <c r="D7" i="6"/>
  <c r="G17" i="5"/>
  <c r="G16" i="5"/>
  <c r="G15" i="5"/>
  <c r="G14" i="5"/>
  <c r="G13" i="5"/>
  <c r="G12" i="5"/>
  <c r="G11" i="5"/>
  <c r="G10" i="5"/>
  <c r="G9" i="5"/>
  <c r="G8" i="5"/>
  <c r="E17" i="5"/>
  <c r="E16" i="5"/>
  <c r="E15" i="5"/>
  <c r="E14" i="5"/>
  <c r="E13" i="5"/>
  <c r="E12" i="5"/>
  <c r="E11" i="5"/>
  <c r="E10" i="5"/>
  <c r="E9" i="5"/>
  <c r="E8" i="5"/>
  <c r="C17" i="5"/>
  <c r="C16" i="5"/>
  <c r="C15" i="5"/>
  <c r="C14" i="5"/>
  <c r="C13" i="5"/>
  <c r="C12" i="5"/>
  <c r="C11" i="5"/>
  <c r="C10" i="5"/>
  <c r="C9" i="5"/>
  <c r="C8" i="5"/>
</calcChain>
</file>

<file path=xl/sharedStrings.xml><?xml version="1.0" encoding="utf-8"?>
<sst xmlns="http://schemas.openxmlformats.org/spreadsheetml/2006/main" count="780" uniqueCount="210">
  <si>
    <t>Ámbito</t>
  </si>
  <si>
    <t>Comarca</t>
  </si>
  <si>
    <t>Módulo</t>
  </si>
  <si>
    <t>Tipo plantación</t>
  </si>
  <si>
    <t>Fecha</t>
  </si>
  <si>
    <t>Inicio</t>
  </si>
  <si>
    <t>Final</t>
  </si>
  <si>
    <t>Todo el ámbito</t>
  </si>
  <si>
    <t>17 Explotaciones con cobertura Fauna Silvestre</t>
  </si>
  <si>
    <t>002 Alfalfa Área II forraje</t>
  </si>
  <si>
    <t>003 Resto forrajeros en verde</t>
  </si>
  <si>
    <t>004 Paja trigo duro</t>
  </si>
  <si>
    <t>005 Paja trigo blando</t>
  </si>
  <si>
    <t>006 Paja cebada</t>
  </si>
  <si>
    <t>007 Paja avena</t>
  </si>
  <si>
    <t>008 Paja centeno</t>
  </si>
  <si>
    <t>009 Paja triticale</t>
  </si>
  <si>
    <t>011 Paja mezclas</t>
  </si>
  <si>
    <t>013 Veza forrajera para heno</t>
  </si>
  <si>
    <t>014 Otros cultivos forrajeros anuales para heno</t>
  </si>
  <si>
    <t>015 Otros cultivos forrajeros plurianuales para heno</t>
  </si>
  <si>
    <t>016 Paja tritordeum</t>
  </si>
  <si>
    <t>017 Paja espelta</t>
  </si>
  <si>
    <t>020 Avena forrajera heno</t>
  </si>
  <si>
    <t>021 Avena forrajera verde</t>
  </si>
  <si>
    <t>18 Explotaciones sin cobertura Fauna Silvestre</t>
  </si>
  <si>
    <t>301 Maíz forrajero</t>
  </si>
  <si>
    <t>Área I</t>
  </si>
  <si>
    <t xml:space="preserve">Provincia </t>
  </si>
  <si>
    <t>15 A Coruña</t>
  </si>
  <si>
    <t>27 Lugo</t>
  </si>
  <si>
    <t>32 Ourense</t>
  </si>
  <si>
    <t>36 Pontevedra</t>
  </si>
  <si>
    <t>33 Asturias</t>
  </si>
  <si>
    <t>39 Cantabria</t>
  </si>
  <si>
    <t>48 Vizcaya/Bizkaia</t>
  </si>
  <si>
    <t>20 Guipuzcoa/Gipuzkoa</t>
  </si>
  <si>
    <t>31 Navarra</t>
  </si>
  <si>
    <t>Todas</t>
  </si>
  <si>
    <t>Área II</t>
  </si>
  <si>
    <t>01 Cantábrica - Baja Montaña</t>
  </si>
  <si>
    <t>001 Maíz forrajero</t>
  </si>
  <si>
    <t>09 Burgos</t>
  </si>
  <si>
    <t>001 Merindades</t>
  </si>
  <si>
    <t>006 Pisuerga</t>
  </si>
  <si>
    <t>24 León</t>
  </si>
  <si>
    <t>009 Esla Campos</t>
  </si>
  <si>
    <t>010 Sahagún</t>
  </si>
  <si>
    <t>34 Palencia</t>
  </si>
  <si>
    <t>001 El Cerrato</t>
  </si>
  <si>
    <t>002 Campos</t>
  </si>
  <si>
    <t>47 Valladolid</t>
  </si>
  <si>
    <t>001 Tierra de Campos</t>
  </si>
  <si>
    <t>002 Centro</t>
  </si>
  <si>
    <t>49 Zamora</t>
  </si>
  <si>
    <t>002 Benavente y Los Valles</t>
  </si>
  <si>
    <t>004 Campos - Pan</t>
  </si>
  <si>
    <t>Resto del ámbito de aplicación Área I Maíz forrajero</t>
  </si>
  <si>
    <t>Resto del ámbito de aplicación Área I Alfalfa forrajera secano y regadío</t>
  </si>
  <si>
    <t>018 Alfalfa semilla</t>
  </si>
  <si>
    <t>Cultivos</t>
  </si>
  <si>
    <t xml:space="preserve"> Área I</t>
  </si>
  <si>
    <t xml:space="preserve"> Área II</t>
  </si>
  <si>
    <t>010 Pastos</t>
  </si>
  <si>
    <t>018 Alfalfa semilla Área II</t>
  </si>
  <si>
    <t>019 Resto semillas forraje</t>
  </si>
  <si>
    <t>029 Semilla de esparceta</t>
  </si>
  <si>
    <t>1 y 2</t>
  </si>
  <si>
    <t>Resto de cultivos</t>
  </si>
  <si>
    <t>P</t>
  </si>
  <si>
    <t>C1 y C2</t>
  </si>
  <si>
    <t>Comunidades Autónomas de Aragón, Cataluña, Castilla y León, La Rioja y Navarra</t>
  </si>
  <si>
    <t>Resto de Comunidades Autónomas</t>
  </si>
  <si>
    <t>ÁMBITO MAÍZ FORRAJERO Y ALFALFA SECANO Y REGADÍO</t>
  </si>
  <si>
    <t>Se admitirá declaración de seguro complementario para el cultivo de Alfalfa Área I en secano, sin incorporar todas las parcelas y posteriormente, se permitirá efectuar una modificación incorporando el resto de las parcelas, en los períodos establecidos según cultivo.                                                                                                                                                                                                                                                          Si en una declaración de seguro existen parcelas afectadas con diferentes finales de suscripción, la formalización del seguro con la inclusión de todas ellas, deberá efectuarse dentro del plazo que antes finalice.</t>
  </si>
  <si>
    <t>PERÍODO DE SUSCRIPCIÓN FORRAJEROS - MÓDULOS 1, 2, P, C1 y C2</t>
  </si>
  <si>
    <t>028 Semilla de ray grass</t>
  </si>
  <si>
    <t>026 Esparceta forraje heno</t>
  </si>
  <si>
    <t>025 Ray grass forraje verde</t>
  </si>
  <si>
    <t>027 Esparceta forraje verde</t>
  </si>
  <si>
    <t>022 Centeno forraje heno</t>
  </si>
  <si>
    <t>023 Centeno forraje verde</t>
  </si>
  <si>
    <t>024 Ray grass forraje heno</t>
  </si>
  <si>
    <t>Cultivo</t>
  </si>
  <si>
    <t>DOMICILIADAS (Confirmación por SW) y NO DOMICILIADAS (último día de pago y confirmación por SWEB)</t>
  </si>
  <si>
    <t>000 Todas las variedades</t>
  </si>
  <si>
    <t>Pastos cuyo aprovechamiento se realice a diente</t>
  </si>
  <si>
    <t>002 Producción</t>
  </si>
  <si>
    <t>Semilla de alfalfa forraje Área II y resto de semillas forrajeras en todo el ámbito</t>
  </si>
  <si>
    <t>028 Semilla de Ray Grass</t>
  </si>
  <si>
    <t>018 Alfalfa área II semilla</t>
  </si>
  <si>
    <t>405 Alfalfa área I semilla regadío</t>
  </si>
  <si>
    <t>Alfalfa forraje y semilla Área I</t>
  </si>
  <si>
    <t>404 Alfalfa área I semilla secano</t>
  </si>
  <si>
    <t xml:space="preserve">403 Alfalfa área I forraje regadío  </t>
  </si>
  <si>
    <t xml:space="preserve">402 Alfalfa área I forraje secano 2º corte </t>
  </si>
  <si>
    <t>Producciones de paja de los  cultivos de cereales de invierno</t>
  </si>
  <si>
    <t>Resto de forrajeras segadas o cortadas</t>
  </si>
  <si>
    <t>Maíz forrajero Área II</t>
  </si>
  <si>
    <t>Maíz forrajero Área I</t>
  </si>
  <si>
    <t>Máximo</t>
  </si>
  <si>
    <t>Mínimo</t>
  </si>
  <si>
    <t>Precio</t>
  </si>
  <si>
    <t>Tipo de capital</t>
  </si>
  <si>
    <t>Variedad</t>
  </si>
  <si>
    <t>Clase de cultivo</t>
  </si>
  <si>
    <t>PRECIOS CULTIVOS FORRAJEROS</t>
  </si>
  <si>
    <t>014 Aspersión enrolladores</t>
  </si>
  <si>
    <t>114 Red de riego</t>
  </si>
  <si>
    <t>013 Aspersión pivot</t>
  </si>
  <si>
    <t>012 Aspersión tradicional</t>
  </si>
  <si>
    <t>000 Sin valor en factor</t>
  </si>
  <si>
    <t>113 Cabezal de riego</t>
  </si>
  <si>
    <t>Todas las variedades</t>
  </si>
  <si>
    <t>Todos los cultivos</t>
  </si>
  <si>
    <t>de Instalación</t>
  </si>
  <si>
    <t>Tipo de Instalación</t>
  </si>
  <si>
    <t>PRECIOS INSTALACIONES FORRAJEROS</t>
  </si>
  <si>
    <t>Si se asegura una parcela con el cultivo 401 Alfalfa Área I forraje secano 1er corte, es obligatorio asegurar la misma parcela con el cultivo 402 Alfalfa Área I forraje sec.  2º corte. 
Si desean asegurar el cultivo 404 Alfalfa Área I semilla secano, deben estar asegurados obligatoriamente la misma parcela con los cultivos 401 Alfalfa Área I forraje secano 1er corte y 402 Alfalfa Área I forraje secano 2º corte.                                                                                                                                                                                                                                                                                                                                      Si desean asegurar el cultivo 405 Alfalfa Área I semilla regadío, debe estar asegurado obligatoriamente la misma parcela el cultivo 403 Alfalfa Área I forraje regadío.</t>
  </si>
  <si>
    <t>030 Sorgo forraje heno</t>
  </si>
  <si>
    <t>031 Sorgo forraje verde</t>
  </si>
  <si>
    <t>Comunidades Autónomas de Aragón, Castilla y León, Cataluña, La Rioja y Navarra</t>
  </si>
  <si>
    <t>Provincia</t>
  </si>
  <si>
    <t>Comunidad Autónoma</t>
  </si>
  <si>
    <t>Galicia</t>
  </si>
  <si>
    <t>Resto de comarcas</t>
  </si>
  <si>
    <t>Todas las comarcas</t>
  </si>
  <si>
    <t>Asturias</t>
  </si>
  <si>
    <t>Cantabria</t>
  </si>
  <si>
    <t>Navarra</t>
  </si>
  <si>
    <t xml:space="preserve">País  Vasco </t>
  </si>
  <si>
    <t xml:space="preserve">Rendimientos de referencia asegurables de la alfalfa forrajera cultivada en el área I 
(toneladas de forraje verde/ha al 16% de humedad </t>
  </si>
  <si>
    <t>Rendimiento (kgs. de forraje verde/ha)</t>
  </si>
  <si>
    <t xml:space="preserve">01 Montaña </t>
  </si>
  <si>
    <t xml:space="preserve">01 Costa </t>
  </si>
  <si>
    <t xml:space="preserve">02 Terra Cha </t>
  </si>
  <si>
    <t>03 Central</t>
  </si>
  <si>
    <t xml:space="preserve">05 Sur </t>
  </si>
  <si>
    <t xml:space="preserve">04 Montaña </t>
  </si>
  <si>
    <t xml:space="preserve">03 Interior </t>
  </si>
  <si>
    <t>01 Septentrional</t>
  </si>
  <si>
    <t>02 Occidental</t>
  </si>
  <si>
    <t>33 Asturias </t>
  </si>
  <si>
    <t>39 Cantabria </t>
  </si>
  <si>
    <t>48 Bizkaia</t>
  </si>
  <si>
    <t>20 Gipuzkoa</t>
  </si>
  <si>
    <t>01 Vegadeo</t>
  </si>
  <si>
    <t>02 Luarca</t>
  </si>
  <si>
    <t xml:space="preserve">03 Cangas Narcea </t>
  </si>
  <si>
    <t xml:space="preserve">07 Oviedo </t>
  </si>
  <si>
    <t xml:space="preserve">09 Llanes </t>
  </si>
  <si>
    <t>04 Grado</t>
  </si>
  <si>
    <t>05 Belmonte de Miranda</t>
  </si>
  <si>
    <t>06 Gijón</t>
  </si>
  <si>
    <t xml:space="preserve">01 Costera </t>
  </si>
  <si>
    <t xml:space="preserve">02 Liébana </t>
  </si>
  <si>
    <t>03 Tudanca-Cabuérniga</t>
  </si>
  <si>
    <t>04 Pas-Iguña</t>
  </si>
  <si>
    <t xml:space="preserve">06 Reinosa </t>
  </si>
  <si>
    <t xml:space="preserve">01 Cantábrica-Baja Montaña </t>
  </si>
  <si>
    <t>Rendimientos de referencia asegurables del maíz forrajero cultivado 
en el área I (cód. 301) (toneladas de forraje verde/ha).</t>
  </si>
  <si>
    <t>01 Merindades</t>
  </si>
  <si>
    <t xml:space="preserve">06 Pisuerga                                             </t>
  </si>
  <si>
    <t>09 Esla - Campos</t>
  </si>
  <si>
    <t xml:space="preserve">10 Sahagún                                    </t>
  </si>
  <si>
    <t>01 El Cerrato</t>
  </si>
  <si>
    <t xml:space="preserve">02 Campos                                     </t>
  </si>
  <si>
    <t>01 Tierra de Campos</t>
  </si>
  <si>
    <t xml:space="preserve">02 Centro                                        </t>
  </si>
  <si>
    <t>02 Benavente Los Valles</t>
  </si>
  <si>
    <t>04 Campos - Pan</t>
  </si>
  <si>
    <t>3er corte. (Total semilla)
(kg/ha) (cód. 404)</t>
  </si>
  <si>
    <t>05 Asón</t>
  </si>
  <si>
    <t>2º corte  (kg/ha)
(cód. 402)</t>
  </si>
  <si>
    <r>
      <t>401 Alfalfa Área I forraje secano 1</t>
    </r>
    <r>
      <rPr>
        <vertAlign val="superscript"/>
        <sz val="11"/>
        <rFont val="Mulish"/>
      </rPr>
      <t>er</t>
    </r>
    <r>
      <rPr>
        <sz val="11"/>
        <rFont val="Mulish"/>
      </rPr>
      <t xml:space="preserve"> corte </t>
    </r>
    <r>
      <rPr>
        <sz val="9"/>
        <rFont val="Mulish"/>
      </rPr>
      <t>(1)</t>
    </r>
  </si>
  <si>
    <r>
      <t>402 Alfalfa Área I forraje secano 2º corte </t>
    </r>
    <r>
      <rPr>
        <sz val="9"/>
        <rFont val="Mulish"/>
      </rPr>
      <t>(1)</t>
    </r>
  </si>
  <si>
    <r>
      <t xml:space="preserve">403 Alfalfa Área I forraje regadío </t>
    </r>
    <r>
      <rPr>
        <sz val="9"/>
        <rFont val="Mulish"/>
      </rPr>
      <t>(1)</t>
    </r>
  </si>
  <si>
    <r>
      <t xml:space="preserve">404 Alfalfa Área I semilla secano </t>
    </r>
    <r>
      <rPr>
        <sz val="9"/>
        <rFont val="Mulish"/>
      </rPr>
      <t>(1)</t>
    </r>
  </si>
  <si>
    <r>
      <t xml:space="preserve">405 Alfalfa Área I semilla regadío </t>
    </r>
    <r>
      <rPr>
        <sz val="9"/>
        <rFont val="Mulish"/>
      </rPr>
      <t>(1)</t>
    </r>
  </si>
  <si>
    <r>
      <t>401 Alfalfa Área I forraje secano 1</t>
    </r>
    <r>
      <rPr>
        <vertAlign val="superscript"/>
        <sz val="11"/>
        <rFont val="Mulish"/>
      </rPr>
      <t>er</t>
    </r>
    <r>
      <rPr>
        <sz val="11"/>
        <rFont val="Mulish"/>
      </rPr>
      <t xml:space="preserve"> corte  </t>
    </r>
    <r>
      <rPr>
        <sz val="9"/>
        <rFont val="Mulish"/>
      </rPr>
      <t>(1)</t>
    </r>
  </si>
  <si>
    <r>
      <t xml:space="preserve">402 Alfalfa Área I forraje secano 2º corte </t>
    </r>
    <r>
      <rPr>
        <sz val="9"/>
        <rFont val="Mulish"/>
      </rPr>
      <t>(1)</t>
    </r>
  </si>
  <si>
    <r>
      <t>401 Alfalfa Área I forraje secano 1</t>
    </r>
    <r>
      <rPr>
        <vertAlign val="superscript"/>
        <sz val="11"/>
        <rFont val="Mulish"/>
      </rPr>
      <t>er</t>
    </r>
    <r>
      <rPr>
        <sz val="11"/>
        <rFont val="Mulish"/>
      </rPr>
      <t xml:space="preserve"> corte  </t>
    </r>
    <r>
      <rPr>
        <sz val="9"/>
        <rFont val="Mulish"/>
      </rPr>
      <t>(2)</t>
    </r>
  </si>
  <si>
    <r>
      <t xml:space="preserve">402 Alfalfa Área I forraje secano 2º corte </t>
    </r>
    <r>
      <rPr>
        <sz val="9"/>
        <rFont val="Mulish"/>
      </rPr>
      <t>(2)</t>
    </r>
  </si>
  <si>
    <r>
      <t xml:space="preserve">404 Alfalfa Área I semilla secano </t>
    </r>
    <r>
      <rPr>
        <sz val="9"/>
        <rFont val="Mulish"/>
      </rPr>
      <t>(2)</t>
    </r>
  </si>
  <si>
    <r>
      <rPr>
        <sz val="12"/>
        <color theme="0"/>
        <rFont val="Mulish"/>
      </rPr>
      <t>(1)</t>
    </r>
    <r>
      <rPr>
        <b/>
        <sz val="12"/>
        <color theme="0"/>
        <rFont val="Mulish"/>
      </rPr>
      <t xml:space="preserve">    Módulos 1, 2 y P: </t>
    </r>
  </si>
  <si>
    <r>
      <rPr>
        <sz val="12"/>
        <color theme="0"/>
        <rFont val="Mulish"/>
      </rPr>
      <t xml:space="preserve"> (2) </t>
    </r>
    <r>
      <rPr>
        <b/>
        <sz val="12"/>
        <color theme="0"/>
        <rFont val="Mulish"/>
      </rPr>
      <t>Módulos C1 y C2:</t>
    </r>
  </si>
  <si>
    <r>
      <t>401 Alfalfa forraje secano 1</t>
    </r>
    <r>
      <rPr>
        <vertAlign val="superscript"/>
        <sz val="11"/>
        <color theme="1"/>
        <rFont val="Mulish"/>
      </rPr>
      <t>er</t>
    </r>
    <r>
      <rPr>
        <sz val="11"/>
        <color theme="1"/>
        <rFont val="Mulish"/>
      </rPr>
      <t xml:space="preserve"> corte             402 Alfalfa forraje secano 2º corte           403 Alfalfa forraje regadío                 404 Alfalfa semilla secano               405 Alfalfa semilla regadío</t>
    </r>
  </si>
  <si>
    <r>
      <t>401 Alfalfa forraje secano 1</t>
    </r>
    <r>
      <rPr>
        <vertAlign val="superscript"/>
        <sz val="11"/>
        <color theme="1"/>
        <rFont val="Mulish"/>
      </rPr>
      <t>er</t>
    </r>
    <r>
      <rPr>
        <sz val="11"/>
        <color theme="1"/>
        <rFont val="Mulish"/>
      </rPr>
      <t xml:space="preserve"> corte             
402 Alfalfa forraje secano 2º corte         
403 Alfalfa forraje regadío                
404 Alfalfa semilla secano               
405 Alfalfa semilla regadío</t>
    </r>
  </si>
  <si>
    <r>
      <t>1</t>
    </r>
    <r>
      <rPr>
        <b/>
        <vertAlign val="superscript"/>
        <sz val="11"/>
        <color theme="0"/>
        <rFont val="Mulish"/>
      </rPr>
      <t>er</t>
    </r>
    <r>
      <rPr>
        <b/>
        <sz val="11"/>
        <color theme="0"/>
        <rFont val="Mulish"/>
      </rPr>
      <t xml:space="preserve"> corte  (kg/ha)
(cód. 401)</t>
    </r>
  </si>
  <si>
    <r>
      <t xml:space="preserve">301 Maíz forrajero Área I </t>
    </r>
    <r>
      <rPr>
        <b/>
        <sz val="9"/>
        <color theme="1"/>
        <rFont val="Mulish"/>
      </rPr>
      <t>(1)</t>
    </r>
    <r>
      <rPr>
        <sz val="11"/>
        <color theme="1"/>
        <rFont val="Mulish"/>
      </rPr>
      <t xml:space="preserve"> </t>
    </r>
  </si>
  <si>
    <r>
      <t xml:space="preserve">001 Maíz forrajero Área II </t>
    </r>
    <r>
      <rPr>
        <b/>
        <sz val="9"/>
        <color theme="1"/>
        <rFont val="Mulish"/>
      </rPr>
      <t>(1)</t>
    </r>
    <r>
      <rPr>
        <sz val="11"/>
        <color theme="1"/>
        <rFont val="Mulish"/>
      </rPr>
      <t xml:space="preserve"> </t>
    </r>
  </si>
  <si>
    <r>
      <t xml:space="preserve">002 Alfalfa área II forraje </t>
    </r>
    <r>
      <rPr>
        <b/>
        <sz val="9"/>
        <color theme="1"/>
        <rFont val="Mulish"/>
      </rPr>
      <t>(2)</t>
    </r>
  </si>
  <si>
    <r>
      <t xml:space="preserve">003 Resto de forrajeros en verde </t>
    </r>
    <r>
      <rPr>
        <b/>
        <sz val="9"/>
        <color theme="1"/>
        <rFont val="Mulish"/>
      </rPr>
      <t>(1)</t>
    </r>
    <r>
      <rPr>
        <sz val="11"/>
        <color theme="1"/>
        <rFont val="Mulish"/>
      </rPr>
      <t xml:space="preserve"> </t>
    </r>
  </si>
  <si>
    <r>
      <t xml:space="preserve">021 Avena forraje para verde </t>
    </r>
    <r>
      <rPr>
        <b/>
        <sz val="9"/>
        <color theme="1"/>
        <rFont val="Mulish"/>
      </rPr>
      <t>(1)</t>
    </r>
    <r>
      <rPr>
        <sz val="11"/>
        <color theme="1"/>
        <rFont val="Mulish"/>
      </rPr>
      <t xml:space="preserve"> </t>
    </r>
  </si>
  <si>
    <r>
      <t xml:space="preserve">023 Centeno forraje para verde </t>
    </r>
    <r>
      <rPr>
        <b/>
        <sz val="9"/>
        <color theme="1"/>
        <rFont val="Mulish"/>
      </rPr>
      <t>(1)</t>
    </r>
    <r>
      <rPr>
        <sz val="11"/>
        <color theme="1"/>
        <rFont val="Mulish"/>
      </rPr>
      <t xml:space="preserve"> </t>
    </r>
  </si>
  <si>
    <r>
      <t xml:space="preserve">025 Ray Grass forraje para verde </t>
    </r>
    <r>
      <rPr>
        <b/>
        <sz val="9"/>
        <color theme="1"/>
        <rFont val="Mulish"/>
      </rPr>
      <t>(1)</t>
    </r>
    <r>
      <rPr>
        <sz val="11"/>
        <color theme="1"/>
        <rFont val="Mulish"/>
      </rPr>
      <t xml:space="preserve"> </t>
    </r>
  </si>
  <si>
    <r>
      <t xml:space="preserve">031 Sorgo forraje verde </t>
    </r>
    <r>
      <rPr>
        <sz val="9"/>
        <rFont val="Mulish"/>
      </rPr>
      <t>(1)</t>
    </r>
  </si>
  <si>
    <r>
      <t xml:space="preserve">027 Esparceta forraje para verde </t>
    </r>
    <r>
      <rPr>
        <b/>
        <sz val="9"/>
        <color theme="1"/>
        <rFont val="Mulish"/>
      </rPr>
      <t>(1)</t>
    </r>
    <r>
      <rPr>
        <sz val="11"/>
        <color theme="1"/>
        <rFont val="Mulish"/>
      </rPr>
      <t xml:space="preserve"> </t>
    </r>
  </si>
  <si>
    <r>
      <t xml:space="preserve">013 Veza forrajera para heno </t>
    </r>
    <r>
      <rPr>
        <b/>
        <sz val="9"/>
        <color theme="1"/>
        <rFont val="Mulish"/>
      </rPr>
      <t>(2)</t>
    </r>
  </si>
  <si>
    <r>
      <t xml:space="preserve">014 Otros cultivos forrajeros anuales para heno </t>
    </r>
    <r>
      <rPr>
        <b/>
        <sz val="9"/>
        <color theme="1"/>
        <rFont val="Mulish"/>
      </rPr>
      <t>(2)</t>
    </r>
  </si>
  <si>
    <r>
      <t xml:space="preserve">015 Otros cultivos forrajeros plurianuales para heno </t>
    </r>
    <r>
      <rPr>
        <b/>
        <sz val="9"/>
        <color theme="1"/>
        <rFont val="Mulish"/>
      </rPr>
      <t>(2)</t>
    </r>
  </si>
  <si>
    <r>
      <t xml:space="preserve">020 Avena forraje para heno </t>
    </r>
    <r>
      <rPr>
        <b/>
        <sz val="9"/>
        <color theme="1"/>
        <rFont val="Mulish"/>
      </rPr>
      <t>(2)</t>
    </r>
  </si>
  <si>
    <r>
      <t xml:space="preserve">022 Centeno forraje para heno </t>
    </r>
    <r>
      <rPr>
        <b/>
        <sz val="9"/>
        <color theme="1"/>
        <rFont val="Mulish"/>
      </rPr>
      <t>(2)</t>
    </r>
  </si>
  <si>
    <r>
      <t xml:space="preserve">024 Ray Grass forraje para heno </t>
    </r>
    <r>
      <rPr>
        <b/>
        <sz val="9"/>
        <color theme="1"/>
        <rFont val="Mulish"/>
      </rPr>
      <t>(2)</t>
    </r>
  </si>
  <si>
    <r>
      <t xml:space="preserve">026 Esparceta forraje para heno </t>
    </r>
    <r>
      <rPr>
        <b/>
        <sz val="9"/>
        <color theme="1"/>
        <rFont val="Mulish"/>
      </rPr>
      <t>(2)</t>
    </r>
  </si>
  <si>
    <r>
      <t xml:space="preserve">030 Sorgo forraje heno </t>
    </r>
    <r>
      <rPr>
        <sz val="9"/>
        <rFont val="Mulish"/>
      </rPr>
      <t>(2)</t>
    </r>
  </si>
  <si>
    <r>
      <t>401 Alfalfa área I forraje secano 1</t>
    </r>
    <r>
      <rPr>
        <vertAlign val="superscript"/>
        <sz val="11"/>
        <color theme="1"/>
        <rFont val="Mulish"/>
      </rPr>
      <t xml:space="preserve">er </t>
    </r>
    <r>
      <rPr>
        <sz val="11"/>
        <color theme="1"/>
        <rFont val="Mulish"/>
      </rPr>
      <t xml:space="preserve">corte </t>
    </r>
  </si>
  <si>
    <r>
      <t>007 Producción (m</t>
    </r>
    <r>
      <rPr>
        <vertAlign val="superscript"/>
        <sz val="11"/>
        <color theme="1"/>
        <rFont val="Mulish"/>
      </rPr>
      <t>2</t>
    </r>
    <r>
      <rPr>
        <sz val="11"/>
        <color theme="1"/>
        <rFont val="Mulish"/>
      </rPr>
      <t>)</t>
    </r>
  </si>
  <si>
    <r>
      <rPr>
        <b/>
        <sz val="11"/>
        <color theme="1"/>
        <rFont val="Mulish"/>
      </rPr>
      <t xml:space="preserve">(1)  </t>
    </r>
    <r>
      <rPr>
        <sz val="11"/>
        <color theme="1"/>
        <rFont val="Mulish"/>
      </rPr>
      <t>El precio es en €/Kg en verde</t>
    </r>
  </si>
  <si>
    <r>
      <rPr>
        <b/>
        <sz val="11"/>
        <color theme="1"/>
        <rFont val="Mulish"/>
      </rPr>
      <t>(2)</t>
    </r>
    <r>
      <rPr>
        <sz val="11"/>
        <color theme="1"/>
        <rFont val="Mulish"/>
      </rPr>
      <t xml:space="preserve"> El precio es en €/Kg de heno al 15-20% de humedad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</si>
</sst>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
    <numFmt numFmtId="166" formatCode="0.000"/>
  </numFmts>
  <fonts count="18">
    <font>
      <sz val="11"/>
      <color theme="1"/>
      <name val="Calibri"/>
      <family val="2"/>
      <scheme val="minor"/>
    </font>
    <font>
      <sz val="10"/>
      <color theme="1"/>
      <name val="Arial"/>
      <family val="2"/>
    </font>
    <font>
      <sz val="11"/>
      <name val="Calibri"/>
      <family val="2"/>
      <scheme val="minor"/>
    </font>
    <font>
      <b/>
      <sz val="16"/>
      <name val="Mulish"/>
    </font>
    <font>
      <b/>
      <sz val="16"/>
      <color theme="1"/>
      <name val="Mulish"/>
    </font>
    <font>
      <sz val="11"/>
      <color theme="1"/>
      <name val="Mulish"/>
    </font>
    <font>
      <sz val="11"/>
      <name val="Mulish"/>
    </font>
    <font>
      <vertAlign val="superscript"/>
      <sz val="11"/>
      <name val="Mulish"/>
    </font>
    <font>
      <sz val="9"/>
      <name val="Mulish"/>
    </font>
    <font>
      <b/>
      <sz val="8"/>
      <name val="Mulish"/>
    </font>
    <font>
      <b/>
      <sz val="12"/>
      <color theme="0"/>
      <name val="Mulish"/>
    </font>
    <font>
      <sz val="12"/>
      <color theme="0"/>
      <name val="Mulish"/>
    </font>
    <font>
      <b/>
      <sz val="11"/>
      <color theme="0"/>
      <name val="Mulish"/>
    </font>
    <font>
      <vertAlign val="superscript"/>
      <sz val="11"/>
      <color theme="1"/>
      <name val="Mulish"/>
    </font>
    <font>
      <b/>
      <sz val="14"/>
      <color theme="1"/>
      <name val="Mulish"/>
    </font>
    <font>
      <b/>
      <vertAlign val="superscript"/>
      <sz val="11"/>
      <color theme="0"/>
      <name val="Mulish"/>
    </font>
    <font>
      <b/>
      <sz val="9"/>
      <color theme="1"/>
      <name val="Mulish"/>
    </font>
    <font>
      <b/>
      <sz val="11"/>
      <color theme="1"/>
      <name val="Mulish"/>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567A43"/>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48">
    <xf numFmtId="0" fontId="0" fillId="0" borderId="0" xfId="0"/>
    <xf numFmtId="0" fontId="2" fillId="0" borderId="0" xfId="0" applyFont="1"/>
    <xf numFmtId="0" fontId="0" fillId="0" borderId="0" xfId="0" applyAlignment="1">
      <alignment horizontal="left" wrapText="1"/>
    </xf>
    <xf numFmtId="0" fontId="1" fillId="0" borderId="0" xfId="0" applyFont="1" applyAlignment="1">
      <alignment vertical="center" wrapText="1"/>
    </xf>
    <xf numFmtId="0" fontId="3" fillId="0" borderId="0" xfId="0" applyFont="1" applyAlignment="1">
      <alignment horizontal="center" vertical="center"/>
    </xf>
    <xf numFmtId="0" fontId="3" fillId="4" borderId="0" xfId="0" applyFont="1" applyFill="1" applyAlignment="1">
      <alignment horizontal="center" vertical="center"/>
    </xf>
    <xf numFmtId="0" fontId="4" fillId="0" borderId="0" xfId="0" applyFont="1" applyAlignment="1">
      <alignment horizontal="left" vertical="center"/>
    </xf>
    <xf numFmtId="0" fontId="5" fillId="0" borderId="0" xfId="0" applyFont="1"/>
    <xf numFmtId="0" fontId="6" fillId="2" borderId="5" xfId="0" applyFont="1" applyFill="1" applyBorder="1" applyAlignment="1">
      <alignment horizontal="center" vertical="center" wrapText="1"/>
    </xf>
    <xf numFmtId="0" fontId="6" fillId="2" borderId="4" xfId="0" applyFont="1" applyFill="1" applyBorder="1" applyAlignment="1">
      <alignment vertical="center"/>
    </xf>
    <xf numFmtId="14" fontId="6" fillId="2" borderId="5" xfId="0" applyNumberFormat="1" applyFont="1" applyFill="1" applyBorder="1" applyAlignment="1">
      <alignment horizontal="center" vertical="center"/>
    </xf>
    <xf numFmtId="0" fontId="6" fillId="2" borderId="3" xfId="0" applyFont="1" applyFill="1" applyBorder="1" applyAlignment="1">
      <alignment vertical="center"/>
    </xf>
    <xf numFmtId="14" fontId="6" fillId="2" borderId="4" xfId="0" applyNumberFormat="1" applyFont="1" applyFill="1" applyBorder="1" applyAlignment="1">
      <alignment horizontal="center" vertical="center"/>
    </xf>
    <xf numFmtId="0" fontId="6" fillId="3" borderId="3" xfId="0" applyFont="1" applyFill="1" applyBorder="1" applyAlignment="1">
      <alignment wrapText="1"/>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3" borderId="3"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14" fontId="6" fillId="2" borderId="3" xfId="0" applyNumberFormat="1" applyFont="1" applyFill="1" applyBorder="1" applyAlignment="1">
      <alignment horizontal="center" vertical="center"/>
    </xf>
    <xf numFmtId="0" fontId="6" fillId="2" borderId="3" xfId="0" applyFont="1" applyFill="1" applyBorder="1" applyAlignment="1">
      <alignment horizontal="left" vertical="center"/>
    </xf>
    <xf numFmtId="0" fontId="6" fillId="2" borderId="3" xfId="0" applyFont="1" applyFill="1" applyBorder="1" applyAlignment="1">
      <alignment horizontal="left"/>
    </xf>
    <xf numFmtId="0" fontId="9" fillId="0" borderId="0" xfId="0" applyFont="1" applyAlignment="1">
      <alignment horizontal="justify" vertical="center"/>
    </xf>
    <xf numFmtId="0" fontId="6" fillId="0" borderId="0" xfId="0" applyFont="1"/>
    <xf numFmtId="0" fontId="6" fillId="0" borderId="0" xfId="0" applyFont="1" applyAlignment="1">
      <alignment horizontal="left" vertical="center" wrapText="1"/>
    </xf>
    <xf numFmtId="0" fontId="12" fillId="4" borderId="3" xfId="0" applyFont="1" applyFill="1" applyBorder="1" applyAlignment="1">
      <alignment horizontal="center" vertical="center" wrapText="1"/>
    </xf>
    <xf numFmtId="0" fontId="4" fillId="0" borderId="0" xfId="0" applyFont="1" applyAlignment="1">
      <alignment horizontal="center" vertical="center"/>
    </xf>
    <xf numFmtId="0" fontId="4" fillId="4" borderId="0" xfId="0" applyFont="1" applyFill="1" applyAlignment="1">
      <alignment horizontal="center" vertical="center"/>
    </xf>
    <xf numFmtId="0" fontId="5" fillId="0" borderId="4" xfId="0" applyFont="1" applyBorder="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5" xfId="0" applyFont="1" applyBorder="1" applyAlignment="1">
      <alignment horizontal="left" vertical="center" wrapText="1"/>
    </xf>
    <xf numFmtId="0" fontId="5" fillId="0" borderId="3" xfId="0" applyFont="1" applyBorder="1"/>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14" fillId="4" borderId="0" xfId="0" applyFont="1" applyFill="1" applyAlignment="1">
      <alignment horizontal="left" wrapText="1"/>
    </xf>
    <xf numFmtId="0" fontId="14" fillId="0" borderId="0" xfId="0" applyFont="1" applyAlignment="1">
      <alignment horizontal="left" wrapText="1"/>
    </xf>
    <xf numFmtId="0" fontId="12" fillId="4" borderId="22" xfId="0" applyFont="1" applyFill="1" applyBorder="1" applyAlignment="1">
      <alignment horizontal="center" vertical="center" wrapText="1"/>
    </xf>
    <xf numFmtId="0" fontId="14" fillId="4" borderId="0" xfId="0" applyFont="1" applyFill="1" applyAlignment="1">
      <alignment horizontal="center" wrapText="1"/>
    </xf>
    <xf numFmtId="0" fontId="14" fillId="0" borderId="0" xfId="0" applyFont="1" applyAlignment="1">
      <alignment horizontal="center" wrapText="1"/>
    </xf>
    <xf numFmtId="0" fontId="12" fillId="4" borderId="22" xfId="0" applyFont="1" applyFill="1" applyBorder="1" applyAlignment="1">
      <alignment horizontal="center" wrapText="1"/>
    </xf>
    <xf numFmtId="3" fontId="5" fillId="0" borderId="22" xfId="0" applyNumberFormat="1" applyFont="1" applyBorder="1" applyAlignment="1">
      <alignment horizontal="center"/>
    </xf>
    <xf numFmtId="166" fontId="6" fillId="0" borderId="22" xfId="0" applyNumberFormat="1" applyFont="1" applyBorder="1" applyAlignment="1">
      <alignment horizontal="center" vertical="center"/>
    </xf>
    <xf numFmtId="0" fontId="5" fillId="0" borderId="22" xfId="0" applyFont="1" applyBorder="1" applyAlignment="1">
      <alignment vertical="center" wrapText="1"/>
    </xf>
    <xf numFmtId="0" fontId="5" fillId="0" borderId="2" xfId="0" applyFont="1" applyBorder="1" applyAlignment="1">
      <alignment vertical="center"/>
    </xf>
    <xf numFmtId="0" fontId="5" fillId="0" borderId="22" xfId="0" applyFont="1" applyBorder="1" applyAlignment="1">
      <alignment vertical="center"/>
    </xf>
    <xf numFmtId="0" fontId="4" fillId="0" borderId="8" xfId="0" applyFont="1" applyBorder="1" applyAlignment="1">
      <alignment horizontal="center" vertical="center"/>
    </xf>
    <xf numFmtId="0" fontId="4" fillId="4" borderId="8" xfId="0" applyFont="1" applyFill="1" applyBorder="1" applyAlignment="1">
      <alignment horizontal="center" vertical="center"/>
    </xf>
    <xf numFmtId="0" fontId="12" fillId="4" borderId="3" xfId="0" applyFont="1" applyFill="1" applyBorder="1" applyAlignment="1">
      <alignment horizontal="center" vertical="center"/>
    </xf>
    <xf numFmtId="164" fontId="5" fillId="0" borderId="4" xfId="0" applyNumberFormat="1" applyFont="1" applyBorder="1" applyAlignment="1">
      <alignment horizontal="center" vertical="center" wrapText="1"/>
    </xf>
    <xf numFmtId="164" fontId="5" fillId="0" borderId="3" xfId="0" applyNumberFormat="1" applyFont="1" applyBorder="1" applyAlignment="1">
      <alignment horizontal="left" vertical="center" wrapText="1"/>
    </xf>
    <xf numFmtId="164" fontId="5" fillId="0" borderId="3" xfId="0" applyNumberFormat="1" applyFont="1" applyBorder="1" applyAlignment="1">
      <alignment horizontal="center" vertical="center" wrapText="1"/>
    </xf>
    <xf numFmtId="0" fontId="6" fillId="0" borderId="3" xfId="0" applyFont="1" applyBorder="1" applyAlignment="1">
      <alignment horizontal="left" vertical="center"/>
    </xf>
    <xf numFmtId="0" fontId="5" fillId="0" borderId="0" xfId="0" applyFont="1" applyAlignment="1">
      <alignment horizontal="left" wrapText="1"/>
    </xf>
    <xf numFmtId="0" fontId="4" fillId="4" borderId="8" xfId="0" applyFont="1" applyFill="1" applyBorder="1" applyAlignment="1">
      <alignment horizontal="left" vertical="center"/>
    </xf>
    <xf numFmtId="0" fontId="4" fillId="2" borderId="8" xfId="0" applyFont="1" applyFill="1" applyBorder="1" applyAlignment="1">
      <alignment horizontal="left" vertical="center"/>
    </xf>
    <xf numFmtId="165" fontId="5" fillId="0" borderId="3" xfId="0" applyNumberFormat="1" applyFont="1" applyBorder="1" applyAlignment="1">
      <alignment horizontal="center" vertical="center" wrapText="1"/>
    </xf>
    <xf numFmtId="0" fontId="5" fillId="0" borderId="22" xfId="0" applyFont="1" applyBorder="1" applyAlignment="1">
      <alignment horizontal="left" vertical="center" wrapText="1" indent="1"/>
    </xf>
    <xf numFmtId="3" fontId="5" fillId="0" borderId="2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4" xfId="0"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164" fontId="6" fillId="2" borderId="4" xfId="0" applyNumberFormat="1" applyFont="1" applyFill="1" applyBorder="1" applyAlignment="1">
      <alignment horizontal="center" vertical="center" wrapText="1"/>
    </xf>
    <xf numFmtId="14" fontId="6" fillId="2" borderId="5" xfId="0" applyNumberFormat="1"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14" fontId="6" fillId="2" borderId="11" xfId="0" applyNumberFormat="1" applyFont="1" applyFill="1" applyBorder="1" applyAlignment="1">
      <alignment horizontal="center" vertical="center"/>
    </xf>
    <xf numFmtId="14" fontId="6" fillId="2" borderId="4" xfId="0" applyNumberFormat="1" applyFont="1" applyFill="1" applyBorder="1" applyAlignment="1">
      <alignment horizontal="center" vertical="center"/>
    </xf>
    <xf numFmtId="0" fontId="12" fillId="4" borderId="3"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8" xfId="0" applyFont="1" applyBorder="1" applyAlignment="1">
      <alignment horizontal="left" vertical="center" wrapText="1"/>
    </xf>
    <xf numFmtId="0" fontId="6" fillId="0" borderId="18" xfId="0" applyFont="1" applyBorder="1" applyAlignment="1">
      <alignment horizontal="left" vertical="center" wrapText="1"/>
    </xf>
    <xf numFmtId="0" fontId="10" fillId="4" borderId="9" xfId="0" applyFont="1" applyFill="1" applyBorder="1" applyAlignment="1">
      <alignment horizontal="left" vertical="center"/>
    </xf>
    <xf numFmtId="0" fontId="10" fillId="4" borderId="19" xfId="0" applyFont="1" applyFill="1" applyBorder="1" applyAlignment="1">
      <alignment horizontal="left" vertical="center"/>
    </xf>
    <xf numFmtId="0" fontId="10" fillId="4" borderId="10" xfId="0" applyFont="1" applyFill="1" applyBorder="1" applyAlignment="1">
      <alignment horizontal="left" vertical="center"/>
    </xf>
    <xf numFmtId="0" fontId="5" fillId="0" borderId="3" xfId="0" applyFont="1" applyBorder="1" applyAlignment="1">
      <alignment horizontal="left" vertical="center" wrapText="1"/>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4" fillId="0" borderId="0" xfId="0" applyFont="1" applyAlignment="1">
      <alignment horizontal="center" vertical="center"/>
    </xf>
    <xf numFmtId="0" fontId="4" fillId="0" borderId="12" xfId="0" applyFont="1" applyBorder="1" applyAlignment="1">
      <alignment horizontal="center" vertical="center" wrapText="1"/>
    </xf>
    <xf numFmtId="0" fontId="1" fillId="0" borderId="0" xfId="0" applyFont="1" applyAlignment="1">
      <alignment vertical="center" wrapText="1"/>
    </xf>
    <xf numFmtId="0" fontId="12" fillId="4" borderId="25"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 fillId="0" borderId="0" xfId="0" applyFont="1" applyAlignment="1">
      <alignment horizontal="lef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1" fillId="0" borderId="24" xfId="0" applyFont="1" applyBorder="1" applyAlignment="1">
      <alignment vertical="center" wrapText="1"/>
    </xf>
    <xf numFmtId="0" fontId="4" fillId="0" borderId="0" xfId="0" applyFont="1" applyAlignment="1">
      <alignment horizontal="center" vertical="center" wrapText="1"/>
    </xf>
    <xf numFmtId="0" fontId="5" fillId="0" borderId="1" xfId="0" applyFont="1" applyBorder="1" applyAlignment="1">
      <alignment vertical="center" wrapText="1"/>
    </xf>
    <xf numFmtId="0" fontId="5" fillId="0" borderId="23"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xf>
    <xf numFmtId="0" fontId="5" fillId="0" borderId="23"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12" fillId="4" borderId="3" xfId="0" applyFont="1" applyFill="1" applyBorder="1" applyAlignment="1">
      <alignment horizontal="center" vertical="center"/>
    </xf>
    <xf numFmtId="164" fontId="5" fillId="0" borderId="5"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4" fillId="0" borderId="8" xfId="0" applyFont="1" applyBorder="1" applyAlignment="1">
      <alignment horizontal="center" vertical="center"/>
    </xf>
    <xf numFmtId="0" fontId="5"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567A43"/>
      <color rgb="FF2D5023"/>
      <color rgb="FF00A550"/>
      <color rgb="FF00A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19050</xdr:rowOff>
    </xdr:from>
    <xdr:to>
      <xdr:col>1</xdr:col>
      <xdr:colOff>1000125</xdr:colOff>
      <xdr:row>0</xdr:row>
      <xdr:rowOff>462280</xdr:rowOff>
    </xdr:to>
    <xdr:pic>
      <xdr:nvPicPr>
        <xdr:cNvPr id="3" name="Imagen 2" descr="Logotipo&#10;&#10;El contenido generado por IA puede ser incorrecto.">
          <a:extLst>
            <a:ext uri="{FF2B5EF4-FFF2-40B4-BE49-F238E27FC236}">
              <a16:creationId xmlns:a16="http://schemas.microsoft.com/office/drawing/2014/main" id="{48AAD160-8377-4590-9A60-044FBD9D4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9050"/>
          <a:ext cx="1885950" cy="4432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47625</xdr:rowOff>
    </xdr:from>
    <xdr:to>
      <xdr:col>1</xdr:col>
      <xdr:colOff>466725</xdr:colOff>
      <xdr:row>0</xdr:row>
      <xdr:rowOff>490855</xdr:rowOff>
    </xdr:to>
    <xdr:pic>
      <xdr:nvPicPr>
        <xdr:cNvPr id="2" name="Imagen 1" descr="Logotipo&#10;&#10;El contenido generado por IA puede ser incorrecto.">
          <a:extLst>
            <a:ext uri="{FF2B5EF4-FFF2-40B4-BE49-F238E27FC236}">
              <a16:creationId xmlns:a16="http://schemas.microsoft.com/office/drawing/2014/main" id="{2BC1DF55-26BB-4B46-A053-AD7F834D4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47625"/>
          <a:ext cx="1885950" cy="4432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xdr:col>
      <xdr:colOff>923925</xdr:colOff>
      <xdr:row>1</xdr:row>
      <xdr:rowOff>14605</xdr:rowOff>
    </xdr:to>
    <xdr:pic>
      <xdr:nvPicPr>
        <xdr:cNvPr id="3" name="Imagen 2" descr="Logotipo&#10;&#10;El contenido generado por IA puede ser incorrecto.">
          <a:extLst>
            <a:ext uri="{FF2B5EF4-FFF2-40B4-BE49-F238E27FC236}">
              <a16:creationId xmlns:a16="http://schemas.microsoft.com/office/drawing/2014/main" id="{331380D7-587A-4EB6-AC90-9DABCCA91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0"/>
          <a:ext cx="1885950" cy="4432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1</xdr:col>
      <xdr:colOff>285750</xdr:colOff>
      <xdr:row>1</xdr:row>
      <xdr:rowOff>5080</xdr:rowOff>
    </xdr:to>
    <xdr:pic>
      <xdr:nvPicPr>
        <xdr:cNvPr id="3" name="Imagen 2" descr="Logotipo&#10;&#10;El contenido generado por IA puede ser incorrecto.">
          <a:extLst>
            <a:ext uri="{FF2B5EF4-FFF2-40B4-BE49-F238E27FC236}">
              <a16:creationId xmlns:a16="http://schemas.microsoft.com/office/drawing/2014/main" id="{B4D26866-F00E-4465-9607-4DE88C6A58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885950" cy="4432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0</xdr:col>
      <xdr:colOff>1990725</xdr:colOff>
      <xdr:row>1</xdr:row>
      <xdr:rowOff>24130</xdr:rowOff>
    </xdr:to>
    <xdr:pic>
      <xdr:nvPicPr>
        <xdr:cNvPr id="3" name="Imagen 2" descr="Logotipo&#10;&#10;El contenido generado por IA puede ser incorrecto.">
          <a:extLst>
            <a:ext uri="{FF2B5EF4-FFF2-40B4-BE49-F238E27FC236}">
              <a16:creationId xmlns:a16="http://schemas.microsoft.com/office/drawing/2014/main" id="{6793668D-2015-497E-9B6B-EBA513B833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250"/>
          <a:ext cx="1885950" cy="4432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1</xdr:col>
      <xdr:colOff>685800</xdr:colOff>
      <xdr:row>1</xdr:row>
      <xdr:rowOff>14605</xdr:rowOff>
    </xdr:to>
    <xdr:pic>
      <xdr:nvPicPr>
        <xdr:cNvPr id="3" name="Imagen 2" descr="Logotipo&#10;&#10;El contenido generado por IA puede ser incorrecto.">
          <a:extLst>
            <a:ext uri="{FF2B5EF4-FFF2-40B4-BE49-F238E27FC236}">
              <a16:creationId xmlns:a16="http://schemas.microsoft.com/office/drawing/2014/main" id="{74E01952-97DD-4D51-8BA8-FF94FFFC2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85725"/>
          <a:ext cx="1885950" cy="4432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
  <sheetViews>
    <sheetView showGridLines="0" workbookViewId="0">
      <pane ySplit="7" topLeftCell="A8" activePane="bottomLeft" state="frozen"/>
      <selection pane="bottomLeft" activeCell="A8" sqref="A8:A92"/>
    </sheetView>
  </sheetViews>
  <sheetFormatPr baseColWidth="10" defaultRowHeight="14.4"/>
  <cols>
    <col min="1" max="1" width="16.109375" style="1" customWidth="1"/>
    <col min="2" max="2" width="54" style="1" customWidth="1"/>
    <col min="3" max="3" width="24.109375" style="1" customWidth="1"/>
    <col min="4" max="4" width="22" style="1" customWidth="1"/>
    <col min="5" max="6" width="13.6640625" style="1" customWidth="1"/>
    <col min="7" max="7" width="25.109375" style="1" customWidth="1"/>
    <col min="8" max="8" width="1" hidden="1" customWidth="1"/>
  </cols>
  <sheetData>
    <row r="1" spans="1:8" ht="41.25" customHeight="1"/>
    <row r="2" spans="1:8" ht="51.75" customHeight="1" thickBot="1">
      <c r="A2" s="65" t="s">
        <v>75</v>
      </c>
      <c r="B2" s="65"/>
      <c r="C2" s="65"/>
      <c r="D2" s="65"/>
      <c r="E2" s="65"/>
      <c r="F2" s="65"/>
      <c r="G2" s="65"/>
      <c r="H2" s="66"/>
    </row>
    <row r="3" spans="1:8" ht="8.1" customHeight="1">
      <c r="A3" s="5"/>
      <c r="B3" s="5"/>
      <c r="C3" s="5"/>
      <c r="D3" s="5"/>
      <c r="E3" s="5"/>
      <c r="F3" s="5"/>
      <c r="G3" s="5"/>
      <c r="H3" s="4"/>
    </row>
    <row r="4" spans="1:8" ht="8.1" customHeight="1">
      <c r="A4" s="4"/>
      <c r="B4" s="4"/>
      <c r="C4" s="4"/>
      <c r="D4" s="4"/>
      <c r="E4" s="4"/>
      <c r="F4" s="4"/>
      <c r="G4" s="4"/>
      <c r="H4" s="4"/>
    </row>
    <row r="5" spans="1:8" ht="24" customHeight="1">
      <c r="A5" s="89" t="s">
        <v>2</v>
      </c>
      <c r="B5" s="89" t="s">
        <v>83</v>
      </c>
      <c r="C5" s="89" t="s">
        <v>3</v>
      </c>
      <c r="D5" s="82" t="s">
        <v>0</v>
      </c>
      <c r="E5" s="84" t="s">
        <v>4</v>
      </c>
      <c r="F5" s="85"/>
      <c r="G5" s="82" t="s">
        <v>84</v>
      </c>
      <c r="H5" s="6"/>
    </row>
    <row r="6" spans="1:8" ht="27.75" customHeight="1">
      <c r="A6" s="89"/>
      <c r="B6" s="89"/>
      <c r="C6" s="89"/>
      <c r="D6" s="86"/>
      <c r="E6" s="82" t="s">
        <v>5</v>
      </c>
      <c r="F6" s="82" t="s">
        <v>6</v>
      </c>
      <c r="G6" s="86"/>
      <c r="H6" s="7"/>
    </row>
    <row r="7" spans="1:8" ht="48.75" customHeight="1">
      <c r="A7" s="89"/>
      <c r="B7" s="89"/>
      <c r="C7" s="89"/>
      <c r="D7" s="83"/>
      <c r="E7" s="83"/>
      <c r="F7" s="83"/>
      <c r="G7" s="83"/>
      <c r="H7" s="7"/>
    </row>
    <row r="8" spans="1:8" ht="24.9" customHeight="1">
      <c r="A8" s="67" t="s">
        <v>67</v>
      </c>
      <c r="B8" s="9" t="s">
        <v>9</v>
      </c>
      <c r="C8" s="67" t="s">
        <v>8</v>
      </c>
      <c r="D8" s="72" t="s">
        <v>7</v>
      </c>
      <c r="E8" s="81">
        <v>45976</v>
      </c>
      <c r="F8" s="81">
        <v>46011</v>
      </c>
      <c r="G8" s="81">
        <v>46011</v>
      </c>
      <c r="H8" s="7"/>
    </row>
    <row r="9" spans="1:8" ht="24.9" customHeight="1">
      <c r="A9" s="68" t="s">
        <v>67</v>
      </c>
      <c r="B9" s="11" t="s">
        <v>10</v>
      </c>
      <c r="C9" s="68" t="s">
        <v>8</v>
      </c>
      <c r="D9" s="73" t="s">
        <v>7</v>
      </c>
      <c r="E9" s="87">
        <v>45611</v>
      </c>
      <c r="F9" s="87">
        <v>45646</v>
      </c>
      <c r="G9" s="87">
        <v>45646</v>
      </c>
      <c r="H9" s="7"/>
    </row>
    <row r="10" spans="1:8" ht="24.9" customHeight="1">
      <c r="A10" s="68" t="s">
        <v>67</v>
      </c>
      <c r="B10" s="11" t="s">
        <v>11</v>
      </c>
      <c r="C10" s="68" t="s">
        <v>8</v>
      </c>
      <c r="D10" s="73" t="s">
        <v>7</v>
      </c>
      <c r="E10" s="87">
        <v>45611</v>
      </c>
      <c r="F10" s="87">
        <v>45646</v>
      </c>
      <c r="G10" s="87">
        <v>45646</v>
      </c>
      <c r="H10" s="7"/>
    </row>
    <row r="11" spans="1:8" ht="24.9" customHeight="1">
      <c r="A11" s="68" t="s">
        <v>67</v>
      </c>
      <c r="B11" s="11" t="s">
        <v>12</v>
      </c>
      <c r="C11" s="68" t="s">
        <v>8</v>
      </c>
      <c r="D11" s="73" t="s">
        <v>7</v>
      </c>
      <c r="E11" s="87">
        <v>45611</v>
      </c>
      <c r="F11" s="87">
        <v>45646</v>
      </c>
      <c r="G11" s="87">
        <v>45646</v>
      </c>
      <c r="H11" s="7"/>
    </row>
    <row r="12" spans="1:8" ht="24.9" customHeight="1">
      <c r="A12" s="68" t="s">
        <v>67</v>
      </c>
      <c r="B12" s="11" t="s">
        <v>13</v>
      </c>
      <c r="C12" s="68" t="s">
        <v>8</v>
      </c>
      <c r="D12" s="73" t="s">
        <v>7</v>
      </c>
      <c r="E12" s="87">
        <v>45611</v>
      </c>
      <c r="F12" s="87">
        <v>45646</v>
      </c>
      <c r="G12" s="87">
        <v>45646</v>
      </c>
      <c r="H12" s="7"/>
    </row>
    <row r="13" spans="1:8" ht="24.9" customHeight="1">
      <c r="A13" s="68" t="s">
        <v>67</v>
      </c>
      <c r="B13" s="11" t="s">
        <v>14</v>
      </c>
      <c r="C13" s="68" t="s">
        <v>8</v>
      </c>
      <c r="D13" s="73" t="s">
        <v>7</v>
      </c>
      <c r="E13" s="87">
        <v>45611</v>
      </c>
      <c r="F13" s="87">
        <v>45646</v>
      </c>
      <c r="G13" s="87">
        <v>45646</v>
      </c>
      <c r="H13" s="7"/>
    </row>
    <row r="14" spans="1:8" ht="24.9" customHeight="1">
      <c r="A14" s="68" t="s">
        <v>67</v>
      </c>
      <c r="B14" s="11" t="s">
        <v>15</v>
      </c>
      <c r="C14" s="68" t="s">
        <v>8</v>
      </c>
      <c r="D14" s="73" t="s">
        <v>7</v>
      </c>
      <c r="E14" s="87">
        <v>45611</v>
      </c>
      <c r="F14" s="87">
        <v>45646</v>
      </c>
      <c r="G14" s="87">
        <v>45646</v>
      </c>
      <c r="H14" s="7"/>
    </row>
    <row r="15" spans="1:8" ht="24.9" customHeight="1">
      <c r="A15" s="68" t="s">
        <v>67</v>
      </c>
      <c r="B15" s="11" t="s">
        <v>16</v>
      </c>
      <c r="C15" s="68" t="s">
        <v>8</v>
      </c>
      <c r="D15" s="73" t="s">
        <v>7</v>
      </c>
      <c r="E15" s="87">
        <v>45611</v>
      </c>
      <c r="F15" s="87">
        <v>45646</v>
      </c>
      <c r="G15" s="87">
        <v>45646</v>
      </c>
      <c r="H15" s="7"/>
    </row>
    <row r="16" spans="1:8" ht="24.9" customHeight="1">
      <c r="A16" s="68" t="s">
        <v>67</v>
      </c>
      <c r="B16" s="9" t="s">
        <v>17</v>
      </c>
      <c r="C16" s="68" t="s">
        <v>8</v>
      </c>
      <c r="D16" s="73" t="s">
        <v>7</v>
      </c>
      <c r="E16" s="87">
        <v>45611</v>
      </c>
      <c r="F16" s="87">
        <v>45646</v>
      </c>
      <c r="G16" s="87">
        <v>45646</v>
      </c>
      <c r="H16" s="7"/>
    </row>
    <row r="17" spans="1:8" ht="24.9" customHeight="1">
      <c r="A17" s="68" t="s">
        <v>67</v>
      </c>
      <c r="B17" s="11" t="s">
        <v>18</v>
      </c>
      <c r="C17" s="68" t="s">
        <v>8</v>
      </c>
      <c r="D17" s="73" t="s">
        <v>7</v>
      </c>
      <c r="E17" s="87">
        <v>45611</v>
      </c>
      <c r="F17" s="87">
        <v>45646</v>
      </c>
      <c r="G17" s="87">
        <v>45646</v>
      </c>
      <c r="H17" s="7"/>
    </row>
    <row r="18" spans="1:8" ht="24.9" customHeight="1">
      <c r="A18" s="68" t="s">
        <v>67</v>
      </c>
      <c r="B18" s="11" t="s">
        <v>19</v>
      </c>
      <c r="C18" s="68" t="s">
        <v>8</v>
      </c>
      <c r="D18" s="73" t="s">
        <v>7</v>
      </c>
      <c r="E18" s="87">
        <v>45611</v>
      </c>
      <c r="F18" s="87">
        <v>45646</v>
      </c>
      <c r="G18" s="87">
        <v>45646</v>
      </c>
      <c r="H18" s="7"/>
    </row>
    <row r="19" spans="1:8" ht="24.9" customHeight="1">
      <c r="A19" s="68" t="s">
        <v>67</v>
      </c>
      <c r="B19" s="11" t="s">
        <v>20</v>
      </c>
      <c r="C19" s="68" t="s">
        <v>8</v>
      </c>
      <c r="D19" s="73" t="s">
        <v>7</v>
      </c>
      <c r="E19" s="87">
        <v>45611</v>
      </c>
      <c r="F19" s="87">
        <v>45646</v>
      </c>
      <c r="G19" s="87">
        <v>45646</v>
      </c>
      <c r="H19" s="7"/>
    </row>
    <row r="20" spans="1:8" ht="24.9" customHeight="1">
      <c r="A20" s="68" t="s">
        <v>67</v>
      </c>
      <c r="B20" s="11" t="s">
        <v>21</v>
      </c>
      <c r="C20" s="68" t="s">
        <v>8</v>
      </c>
      <c r="D20" s="73" t="s">
        <v>7</v>
      </c>
      <c r="E20" s="87">
        <v>45611</v>
      </c>
      <c r="F20" s="87">
        <v>45646</v>
      </c>
      <c r="G20" s="87">
        <v>45646</v>
      </c>
      <c r="H20" s="7"/>
    </row>
    <row r="21" spans="1:8" ht="24.9" customHeight="1">
      <c r="A21" s="68" t="s">
        <v>67</v>
      </c>
      <c r="B21" s="11" t="s">
        <v>22</v>
      </c>
      <c r="C21" s="68" t="s">
        <v>8</v>
      </c>
      <c r="D21" s="73" t="s">
        <v>7</v>
      </c>
      <c r="E21" s="87">
        <v>45611</v>
      </c>
      <c r="F21" s="87">
        <v>45646</v>
      </c>
      <c r="G21" s="87">
        <v>45646</v>
      </c>
      <c r="H21" s="7"/>
    </row>
    <row r="22" spans="1:8" ht="24.9" customHeight="1">
      <c r="A22" s="68" t="s">
        <v>67</v>
      </c>
      <c r="B22" s="9" t="s">
        <v>23</v>
      </c>
      <c r="C22" s="68" t="s">
        <v>8</v>
      </c>
      <c r="D22" s="73" t="s">
        <v>7</v>
      </c>
      <c r="E22" s="87">
        <v>45611</v>
      </c>
      <c r="F22" s="87">
        <v>45646</v>
      </c>
      <c r="G22" s="87">
        <v>45646</v>
      </c>
      <c r="H22" s="7"/>
    </row>
    <row r="23" spans="1:8" ht="24.9" customHeight="1">
      <c r="A23" s="68" t="s">
        <v>67</v>
      </c>
      <c r="B23" s="11" t="s">
        <v>24</v>
      </c>
      <c r="C23" s="68" t="s">
        <v>8</v>
      </c>
      <c r="D23" s="73" t="s">
        <v>7</v>
      </c>
      <c r="E23" s="87">
        <v>45611</v>
      </c>
      <c r="F23" s="87">
        <v>45646</v>
      </c>
      <c r="G23" s="87">
        <v>45646</v>
      </c>
      <c r="H23" s="7"/>
    </row>
    <row r="24" spans="1:8" ht="24.9" customHeight="1">
      <c r="A24" s="68" t="s">
        <v>67</v>
      </c>
      <c r="B24" s="11" t="s">
        <v>80</v>
      </c>
      <c r="C24" s="68" t="s">
        <v>8</v>
      </c>
      <c r="D24" s="73" t="s">
        <v>7</v>
      </c>
      <c r="E24" s="87">
        <v>45611</v>
      </c>
      <c r="F24" s="87">
        <v>45646</v>
      </c>
      <c r="G24" s="87">
        <v>45646</v>
      </c>
      <c r="H24" s="7"/>
    </row>
    <row r="25" spans="1:8" ht="24.9" customHeight="1">
      <c r="A25" s="68" t="s">
        <v>67</v>
      </c>
      <c r="B25" s="9" t="s">
        <v>81</v>
      </c>
      <c r="C25" s="68" t="s">
        <v>8</v>
      </c>
      <c r="D25" s="73" t="s">
        <v>7</v>
      </c>
      <c r="E25" s="87">
        <v>45611</v>
      </c>
      <c r="F25" s="87">
        <v>45646</v>
      </c>
      <c r="G25" s="87">
        <v>45646</v>
      </c>
      <c r="H25" s="7"/>
    </row>
    <row r="26" spans="1:8" ht="24.9" customHeight="1">
      <c r="A26" s="68" t="s">
        <v>67</v>
      </c>
      <c r="B26" s="11" t="s">
        <v>82</v>
      </c>
      <c r="C26" s="68" t="s">
        <v>8</v>
      </c>
      <c r="D26" s="73" t="s">
        <v>7</v>
      </c>
      <c r="E26" s="87">
        <v>45611</v>
      </c>
      <c r="F26" s="87">
        <v>45646</v>
      </c>
      <c r="G26" s="87">
        <v>45646</v>
      </c>
      <c r="H26" s="7"/>
    </row>
    <row r="27" spans="1:8" ht="24.9" customHeight="1">
      <c r="A27" s="68" t="s">
        <v>67</v>
      </c>
      <c r="B27" s="11" t="s">
        <v>78</v>
      </c>
      <c r="C27" s="68" t="s">
        <v>8</v>
      </c>
      <c r="D27" s="73" t="s">
        <v>7</v>
      </c>
      <c r="E27" s="87">
        <v>45611</v>
      </c>
      <c r="F27" s="87">
        <v>45646</v>
      </c>
      <c r="G27" s="87">
        <v>45646</v>
      </c>
      <c r="H27" s="7"/>
    </row>
    <row r="28" spans="1:8" ht="24.9" customHeight="1">
      <c r="A28" s="68" t="s">
        <v>67</v>
      </c>
      <c r="B28" s="11" t="s">
        <v>77</v>
      </c>
      <c r="C28" s="68" t="s">
        <v>8</v>
      </c>
      <c r="D28" s="73" t="s">
        <v>7</v>
      </c>
      <c r="E28" s="87">
        <v>45611</v>
      </c>
      <c r="F28" s="87">
        <v>45646</v>
      </c>
      <c r="G28" s="87">
        <v>45646</v>
      </c>
      <c r="H28" s="7"/>
    </row>
    <row r="29" spans="1:8" ht="24.9" customHeight="1">
      <c r="A29" s="68" t="s">
        <v>67</v>
      </c>
      <c r="B29" s="11" t="s">
        <v>79</v>
      </c>
      <c r="C29" s="68" t="s">
        <v>8</v>
      </c>
      <c r="D29" s="73" t="s">
        <v>7</v>
      </c>
      <c r="E29" s="87">
        <v>45611</v>
      </c>
      <c r="F29" s="87">
        <v>45646</v>
      </c>
      <c r="G29" s="87">
        <v>45646</v>
      </c>
      <c r="H29" s="7"/>
    </row>
    <row r="30" spans="1:8" ht="24.9" customHeight="1">
      <c r="A30" s="68" t="s">
        <v>67</v>
      </c>
      <c r="B30" s="11" t="s">
        <v>119</v>
      </c>
      <c r="C30" s="68" t="s">
        <v>8</v>
      </c>
      <c r="D30" s="73" t="s">
        <v>7</v>
      </c>
      <c r="E30" s="87">
        <v>45611</v>
      </c>
      <c r="F30" s="87">
        <v>45646</v>
      </c>
      <c r="G30" s="87">
        <v>45646</v>
      </c>
      <c r="H30" s="7"/>
    </row>
    <row r="31" spans="1:8" ht="24.9" customHeight="1">
      <c r="A31" s="68" t="s">
        <v>67</v>
      </c>
      <c r="B31" s="11" t="s">
        <v>120</v>
      </c>
      <c r="C31" s="69" t="s">
        <v>8</v>
      </c>
      <c r="D31" s="74" t="s">
        <v>7</v>
      </c>
      <c r="E31" s="88">
        <v>45611</v>
      </c>
      <c r="F31" s="88">
        <v>45646</v>
      </c>
      <c r="G31" s="88">
        <v>45646</v>
      </c>
      <c r="H31" s="7"/>
    </row>
    <row r="32" spans="1:8" ht="24.9" customHeight="1">
      <c r="A32" s="68" t="s">
        <v>67</v>
      </c>
      <c r="B32" s="9" t="s">
        <v>9</v>
      </c>
      <c r="C32" s="78" t="s">
        <v>25</v>
      </c>
      <c r="D32" s="67" t="s">
        <v>121</v>
      </c>
      <c r="E32" s="81">
        <v>46012</v>
      </c>
      <c r="F32" s="81">
        <v>46112</v>
      </c>
      <c r="G32" s="81">
        <v>46113</v>
      </c>
      <c r="H32" s="7"/>
    </row>
    <row r="33" spans="1:8" ht="24.9" customHeight="1">
      <c r="A33" s="68" t="s">
        <v>67</v>
      </c>
      <c r="B33" s="11" t="s">
        <v>10</v>
      </c>
      <c r="C33" s="79" t="s">
        <v>25</v>
      </c>
      <c r="D33" s="68" t="s">
        <v>121</v>
      </c>
      <c r="E33" s="87">
        <v>45647</v>
      </c>
      <c r="F33" s="87">
        <v>45747</v>
      </c>
      <c r="G33" s="87">
        <v>45748</v>
      </c>
      <c r="H33" s="7"/>
    </row>
    <row r="34" spans="1:8" ht="24.9" customHeight="1">
      <c r="A34" s="68" t="s">
        <v>67</v>
      </c>
      <c r="B34" s="11" t="s">
        <v>11</v>
      </c>
      <c r="C34" s="79" t="s">
        <v>25</v>
      </c>
      <c r="D34" s="68" t="s">
        <v>121</v>
      </c>
      <c r="E34" s="87">
        <v>45647</v>
      </c>
      <c r="F34" s="87">
        <v>45747</v>
      </c>
      <c r="G34" s="87">
        <v>45748</v>
      </c>
      <c r="H34" s="7"/>
    </row>
    <row r="35" spans="1:8" ht="24.9" customHeight="1">
      <c r="A35" s="68" t="s">
        <v>67</v>
      </c>
      <c r="B35" s="11" t="s">
        <v>12</v>
      </c>
      <c r="C35" s="79" t="s">
        <v>25</v>
      </c>
      <c r="D35" s="68" t="s">
        <v>121</v>
      </c>
      <c r="E35" s="87">
        <v>45647</v>
      </c>
      <c r="F35" s="87">
        <v>45747</v>
      </c>
      <c r="G35" s="87">
        <v>45748</v>
      </c>
      <c r="H35" s="7"/>
    </row>
    <row r="36" spans="1:8" ht="24.9" customHeight="1">
      <c r="A36" s="68" t="s">
        <v>67</v>
      </c>
      <c r="B36" s="11" t="s">
        <v>13</v>
      </c>
      <c r="C36" s="79" t="s">
        <v>25</v>
      </c>
      <c r="D36" s="68" t="s">
        <v>121</v>
      </c>
      <c r="E36" s="87">
        <v>45647</v>
      </c>
      <c r="F36" s="87">
        <v>45747</v>
      </c>
      <c r="G36" s="87">
        <v>45748</v>
      </c>
      <c r="H36" s="7"/>
    </row>
    <row r="37" spans="1:8" ht="24.9" customHeight="1">
      <c r="A37" s="68" t="s">
        <v>67</v>
      </c>
      <c r="B37" s="11" t="s">
        <v>14</v>
      </c>
      <c r="C37" s="79" t="s">
        <v>25</v>
      </c>
      <c r="D37" s="68" t="s">
        <v>121</v>
      </c>
      <c r="E37" s="87">
        <v>45647</v>
      </c>
      <c r="F37" s="87">
        <v>45747</v>
      </c>
      <c r="G37" s="87">
        <v>45748</v>
      </c>
      <c r="H37" s="7"/>
    </row>
    <row r="38" spans="1:8" ht="24.9" customHeight="1">
      <c r="A38" s="68" t="s">
        <v>67</v>
      </c>
      <c r="B38" s="11" t="s">
        <v>15</v>
      </c>
      <c r="C38" s="79" t="s">
        <v>25</v>
      </c>
      <c r="D38" s="68" t="s">
        <v>121</v>
      </c>
      <c r="E38" s="87">
        <v>45647</v>
      </c>
      <c r="F38" s="87">
        <v>45747</v>
      </c>
      <c r="G38" s="87">
        <v>45748</v>
      </c>
      <c r="H38" s="7"/>
    </row>
    <row r="39" spans="1:8" ht="24.9" customHeight="1">
      <c r="A39" s="68" t="s">
        <v>67</v>
      </c>
      <c r="B39" s="11" t="s">
        <v>16</v>
      </c>
      <c r="C39" s="79" t="s">
        <v>25</v>
      </c>
      <c r="D39" s="68" t="s">
        <v>121</v>
      </c>
      <c r="E39" s="87">
        <v>45647</v>
      </c>
      <c r="F39" s="87">
        <v>45747</v>
      </c>
      <c r="G39" s="87">
        <v>45748</v>
      </c>
      <c r="H39" s="7"/>
    </row>
    <row r="40" spans="1:8" ht="24.9" customHeight="1">
      <c r="A40" s="68" t="s">
        <v>67</v>
      </c>
      <c r="B40" s="9" t="s">
        <v>17</v>
      </c>
      <c r="C40" s="79" t="s">
        <v>25</v>
      </c>
      <c r="D40" s="68" t="s">
        <v>121</v>
      </c>
      <c r="E40" s="87">
        <v>45647</v>
      </c>
      <c r="F40" s="87">
        <v>45747</v>
      </c>
      <c r="G40" s="87">
        <v>45748</v>
      </c>
      <c r="H40" s="7"/>
    </row>
    <row r="41" spans="1:8" ht="24.9" customHeight="1">
      <c r="A41" s="68" t="s">
        <v>67</v>
      </c>
      <c r="B41" s="11" t="s">
        <v>18</v>
      </c>
      <c r="C41" s="79" t="s">
        <v>25</v>
      </c>
      <c r="D41" s="68" t="s">
        <v>121</v>
      </c>
      <c r="E41" s="87">
        <v>45647</v>
      </c>
      <c r="F41" s="87">
        <v>45747</v>
      </c>
      <c r="G41" s="87">
        <v>45748</v>
      </c>
      <c r="H41" s="7"/>
    </row>
    <row r="42" spans="1:8" ht="24.9" customHeight="1">
      <c r="A42" s="68" t="s">
        <v>67</v>
      </c>
      <c r="B42" s="11" t="s">
        <v>19</v>
      </c>
      <c r="C42" s="79" t="s">
        <v>25</v>
      </c>
      <c r="D42" s="68" t="s">
        <v>121</v>
      </c>
      <c r="E42" s="87">
        <v>45647</v>
      </c>
      <c r="F42" s="87">
        <v>45747</v>
      </c>
      <c r="G42" s="87">
        <v>45748</v>
      </c>
      <c r="H42" s="7"/>
    </row>
    <row r="43" spans="1:8" ht="24.9" customHeight="1">
      <c r="A43" s="68" t="s">
        <v>67</v>
      </c>
      <c r="B43" s="11" t="s">
        <v>20</v>
      </c>
      <c r="C43" s="79" t="s">
        <v>25</v>
      </c>
      <c r="D43" s="68" t="s">
        <v>121</v>
      </c>
      <c r="E43" s="87">
        <v>45647</v>
      </c>
      <c r="F43" s="87">
        <v>45747</v>
      </c>
      <c r="G43" s="87">
        <v>45748</v>
      </c>
      <c r="H43" s="7"/>
    </row>
    <row r="44" spans="1:8" ht="24.9" customHeight="1">
      <c r="A44" s="68" t="s">
        <v>67</v>
      </c>
      <c r="B44" s="11" t="s">
        <v>21</v>
      </c>
      <c r="C44" s="79" t="s">
        <v>25</v>
      </c>
      <c r="D44" s="68" t="s">
        <v>121</v>
      </c>
      <c r="E44" s="87">
        <v>45647</v>
      </c>
      <c r="F44" s="87">
        <v>45747</v>
      </c>
      <c r="G44" s="87">
        <v>45748</v>
      </c>
      <c r="H44" s="7"/>
    </row>
    <row r="45" spans="1:8" ht="24.9" customHeight="1">
      <c r="A45" s="68" t="s">
        <v>67</v>
      </c>
      <c r="B45" s="11" t="s">
        <v>22</v>
      </c>
      <c r="C45" s="79" t="s">
        <v>25</v>
      </c>
      <c r="D45" s="68" t="s">
        <v>121</v>
      </c>
      <c r="E45" s="87">
        <v>45647</v>
      </c>
      <c r="F45" s="87">
        <v>45747</v>
      </c>
      <c r="G45" s="87">
        <v>45748</v>
      </c>
      <c r="H45" s="7"/>
    </row>
    <row r="46" spans="1:8" ht="24.9" customHeight="1">
      <c r="A46" s="68" t="s">
        <v>67</v>
      </c>
      <c r="B46" s="9" t="s">
        <v>23</v>
      </c>
      <c r="C46" s="79" t="s">
        <v>25</v>
      </c>
      <c r="D46" s="68" t="s">
        <v>121</v>
      </c>
      <c r="E46" s="87">
        <v>45647</v>
      </c>
      <c r="F46" s="87">
        <v>45747</v>
      </c>
      <c r="G46" s="87">
        <v>45748</v>
      </c>
      <c r="H46" s="7"/>
    </row>
    <row r="47" spans="1:8" ht="24.9" customHeight="1">
      <c r="A47" s="68" t="s">
        <v>67</v>
      </c>
      <c r="B47" s="11" t="s">
        <v>24</v>
      </c>
      <c r="C47" s="79" t="s">
        <v>25</v>
      </c>
      <c r="D47" s="68" t="s">
        <v>121</v>
      </c>
      <c r="E47" s="87">
        <v>45647</v>
      </c>
      <c r="F47" s="87">
        <v>45747</v>
      </c>
      <c r="G47" s="87">
        <v>45748</v>
      </c>
      <c r="H47" s="7"/>
    </row>
    <row r="48" spans="1:8" ht="24.9" customHeight="1">
      <c r="A48" s="68" t="s">
        <v>67</v>
      </c>
      <c r="B48" s="11" t="s">
        <v>80</v>
      </c>
      <c r="C48" s="79" t="s">
        <v>25</v>
      </c>
      <c r="D48" s="68" t="s">
        <v>121</v>
      </c>
      <c r="E48" s="87">
        <v>45647</v>
      </c>
      <c r="F48" s="87">
        <v>45747</v>
      </c>
      <c r="G48" s="87">
        <v>45748</v>
      </c>
      <c r="H48" s="7"/>
    </row>
    <row r="49" spans="1:8" ht="24.9" customHeight="1">
      <c r="A49" s="68" t="s">
        <v>67</v>
      </c>
      <c r="B49" s="9" t="s">
        <v>81</v>
      </c>
      <c r="C49" s="79" t="s">
        <v>25</v>
      </c>
      <c r="D49" s="68" t="s">
        <v>121</v>
      </c>
      <c r="E49" s="87">
        <v>45647</v>
      </c>
      <c r="F49" s="87">
        <v>45747</v>
      </c>
      <c r="G49" s="87">
        <v>45748</v>
      </c>
      <c r="H49" s="7"/>
    </row>
    <row r="50" spans="1:8" ht="24.9" customHeight="1">
      <c r="A50" s="68" t="s">
        <v>67</v>
      </c>
      <c r="B50" s="11" t="s">
        <v>82</v>
      </c>
      <c r="C50" s="79" t="s">
        <v>25</v>
      </c>
      <c r="D50" s="68" t="s">
        <v>121</v>
      </c>
      <c r="E50" s="87">
        <v>45647</v>
      </c>
      <c r="F50" s="87">
        <v>45747</v>
      </c>
      <c r="G50" s="87">
        <v>45748</v>
      </c>
      <c r="H50" s="7"/>
    </row>
    <row r="51" spans="1:8" ht="24.9" customHeight="1">
      <c r="A51" s="68" t="s">
        <v>67</v>
      </c>
      <c r="B51" s="11" t="s">
        <v>78</v>
      </c>
      <c r="C51" s="79" t="s">
        <v>25</v>
      </c>
      <c r="D51" s="68" t="s">
        <v>121</v>
      </c>
      <c r="E51" s="87">
        <v>45647</v>
      </c>
      <c r="F51" s="87">
        <v>45747</v>
      </c>
      <c r="G51" s="87">
        <v>45748</v>
      </c>
      <c r="H51" s="7"/>
    </row>
    <row r="52" spans="1:8" ht="24.9" customHeight="1">
      <c r="A52" s="68" t="s">
        <v>67</v>
      </c>
      <c r="B52" s="11" t="s">
        <v>77</v>
      </c>
      <c r="C52" s="79" t="s">
        <v>25</v>
      </c>
      <c r="D52" s="68" t="s">
        <v>121</v>
      </c>
      <c r="E52" s="87">
        <v>45647</v>
      </c>
      <c r="F52" s="87">
        <v>45747</v>
      </c>
      <c r="G52" s="87">
        <v>45748</v>
      </c>
      <c r="H52" s="7"/>
    </row>
    <row r="53" spans="1:8" ht="24.9" customHeight="1">
      <c r="A53" s="68" t="s">
        <v>67</v>
      </c>
      <c r="B53" s="11" t="s">
        <v>79</v>
      </c>
      <c r="C53" s="79" t="s">
        <v>25</v>
      </c>
      <c r="D53" s="68" t="s">
        <v>121</v>
      </c>
      <c r="E53" s="87">
        <v>45647</v>
      </c>
      <c r="F53" s="87">
        <v>45747</v>
      </c>
      <c r="G53" s="87">
        <v>45748</v>
      </c>
      <c r="H53" s="7"/>
    </row>
    <row r="54" spans="1:8" ht="24.9" customHeight="1">
      <c r="A54" s="68" t="s">
        <v>67</v>
      </c>
      <c r="B54" s="11" t="s">
        <v>119</v>
      </c>
      <c r="C54" s="79" t="s">
        <v>25</v>
      </c>
      <c r="D54" s="68" t="s">
        <v>121</v>
      </c>
      <c r="E54" s="87">
        <v>45647</v>
      </c>
      <c r="F54" s="87">
        <v>45747</v>
      </c>
      <c r="G54" s="87">
        <v>45748</v>
      </c>
      <c r="H54" s="7"/>
    </row>
    <row r="55" spans="1:8" ht="24.9" customHeight="1">
      <c r="A55" s="68" t="s">
        <v>67</v>
      </c>
      <c r="B55" s="11" t="s">
        <v>120</v>
      </c>
      <c r="C55" s="80" t="s">
        <v>25</v>
      </c>
      <c r="D55" s="69" t="s">
        <v>121</v>
      </c>
      <c r="E55" s="88">
        <v>45647</v>
      </c>
      <c r="F55" s="88">
        <v>45747</v>
      </c>
      <c r="G55" s="88">
        <v>45748</v>
      </c>
      <c r="H55" s="7"/>
    </row>
    <row r="56" spans="1:8" ht="24.9" customHeight="1">
      <c r="A56" s="68" t="s">
        <v>67</v>
      </c>
      <c r="B56" s="9" t="s">
        <v>9</v>
      </c>
      <c r="C56" s="78" t="s">
        <v>25</v>
      </c>
      <c r="D56" s="67" t="s">
        <v>72</v>
      </c>
      <c r="E56" s="81">
        <v>46012</v>
      </c>
      <c r="F56" s="81">
        <v>46081</v>
      </c>
      <c r="G56" s="81">
        <v>46083</v>
      </c>
      <c r="H56" s="7"/>
    </row>
    <row r="57" spans="1:8" ht="24.9" customHeight="1">
      <c r="A57" s="68" t="s">
        <v>67</v>
      </c>
      <c r="B57" s="11" t="s">
        <v>10</v>
      </c>
      <c r="C57" s="79" t="s">
        <v>25</v>
      </c>
      <c r="D57" s="68" t="s">
        <v>72</v>
      </c>
      <c r="E57" s="87">
        <v>45647</v>
      </c>
      <c r="F57" s="87">
        <v>45716</v>
      </c>
      <c r="G57" s="87">
        <v>45354</v>
      </c>
      <c r="H57" s="7"/>
    </row>
    <row r="58" spans="1:8" ht="22.5" customHeight="1">
      <c r="A58" s="68" t="s">
        <v>67</v>
      </c>
      <c r="B58" s="11" t="s">
        <v>11</v>
      </c>
      <c r="C58" s="79" t="s">
        <v>25</v>
      </c>
      <c r="D58" s="68" t="s">
        <v>72</v>
      </c>
      <c r="E58" s="87">
        <v>45647</v>
      </c>
      <c r="F58" s="87">
        <v>45716</v>
      </c>
      <c r="G58" s="87">
        <v>45354</v>
      </c>
      <c r="H58" s="7"/>
    </row>
    <row r="59" spans="1:8" ht="26.25" customHeight="1">
      <c r="A59" s="68" t="s">
        <v>67</v>
      </c>
      <c r="B59" s="11" t="s">
        <v>12</v>
      </c>
      <c r="C59" s="79" t="s">
        <v>25</v>
      </c>
      <c r="D59" s="68" t="s">
        <v>72</v>
      </c>
      <c r="E59" s="87">
        <v>45647</v>
      </c>
      <c r="F59" s="87">
        <v>45716</v>
      </c>
      <c r="G59" s="87">
        <v>45354</v>
      </c>
      <c r="H59" s="7"/>
    </row>
    <row r="60" spans="1:8" ht="24.9" customHeight="1">
      <c r="A60" s="68" t="s">
        <v>67</v>
      </c>
      <c r="B60" s="11" t="s">
        <v>13</v>
      </c>
      <c r="C60" s="79" t="s">
        <v>25</v>
      </c>
      <c r="D60" s="68" t="s">
        <v>72</v>
      </c>
      <c r="E60" s="87">
        <v>45647</v>
      </c>
      <c r="F60" s="87">
        <v>45716</v>
      </c>
      <c r="G60" s="87">
        <v>45354</v>
      </c>
      <c r="H60" s="7"/>
    </row>
    <row r="61" spans="1:8" ht="24.9" customHeight="1">
      <c r="A61" s="68" t="s">
        <v>67</v>
      </c>
      <c r="B61" s="11" t="s">
        <v>14</v>
      </c>
      <c r="C61" s="79" t="s">
        <v>25</v>
      </c>
      <c r="D61" s="68" t="s">
        <v>72</v>
      </c>
      <c r="E61" s="87">
        <v>45647</v>
      </c>
      <c r="F61" s="87">
        <v>45716</v>
      </c>
      <c r="G61" s="87">
        <v>45354</v>
      </c>
      <c r="H61" s="7"/>
    </row>
    <row r="62" spans="1:8" ht="24.9" customHeight="1">
      <c r="A62" s="68" t="s">
        <v>67</v>
      </c>
      <c r="B62" s="11" t="s">
        <v>15</v>
      </c>
      <c r="C62" s="79" t="s">
        <v>25</v>
      </c>
      <c r="D62" s="68" t="s">
        <v>72</v>
      </c>
      <c r="E62" s="87">
        <v>45647</v>
      </c>
      <c r="F62" s="87">
        <v>45716</v>
      </c>
      <c r="G62" s="87">
        <v>45354</v>
      </c>
      <c r="H62" s="7"/>
    </row>
    <row r="63" spans="1:8" ht="24.9" customHeight="1">
      <c r="A63" s="68" t="s">
        <v>67</v>
      </c>
      <c r="B63" s="11" t="s">
        <v>16</v>
      </c>
      <c r="C63" s="79" t="s">
        <v>25</v>
      </c>
      <c r="D63" s="68" t="s">
        <v>72</v>
      </c>
      <c r="E63" s="87">
        <v>45647</v>
      </c>
      <c r="F63" s="87">
        <v>45716</v>
      </c>
      <c r="G63" s="87">
        <v>45354</v>
      </c>
      <c r="H63" s="7"/>
    </row>
    <row r="64" spans="1:8" ht="24.9" customHeight="1">
      <c r="A64" s="68" t="s">
        <v>67</v>
      </c>
      <c r="B64" s="9" t="s">
        <v>17</v>
      </c>
      <c r="C64" s="79" t="s">
        <v>25</v>
      </c>
      <c r="D64" s="68" t="s">
        <v>72</v>
      </c>
      <c r="E64" s="87">
        <v>45647</v>
      </c>
      <c r="F64" s="87">
        <v>45716</v>
      </c>
      <c r="G64" s="87">
        <v>45354</v>
      </c>
      <c r="H64" s="7"/>
    </row>
    <row r="65" spans="1:8" ht="24.9" customHeight="1">
      <c r="A65" s="68" t="s">
        <v>67</v>
      </c>
      <c r="B65" s="11" t="s">
        <v>18</v>
      </c>
      <c r="C65" s="79" t="s">
        <v>25</v>
      </c>
      <c r="D65" s="68" t="s">
        <v>72</v>
      </c>
      <c r="E65" s="87">
        <v>45647</v>
      </c>
      <c r="F65" s="87">
        <v>45716</v>
      </c>
      <c r="G65" s="87">
        <v>45354</v>
      </c>
      <c r="H65" s="7"/>
    </row>
    <row r="66" spans="1:8" ht="24.9" customHeight="1">
      <c r="A66" s="68" t="s">
        <v>67</v>
      </c>
      <c r="B66" s="11" t="s">
        <v>19</v>
      </c>
      <c r="C66" s="79" t="s">
        <v>25</v>
      </c>
      <c r="D66" s="68" t="s">
        <v>72</v>
      </c>
      <c r="E66" s="87">
        <v>45647</v>
      </c>
      <c r="F66" s="87">
        <v>45716</v>
      </c>
      <c r="G66" s="87">
        <v>45354</v>
      </c>
      <c r="H66" s="7"/>
    </row>
    <row r="67" spans="1:8" ht="24.9" customHeight="1">
      <c r="A67" s="68" t="s">
        <v>67</v>
      </c>
      <c r="B67" s="11" t="s">
        <v>20</v>
      </c>
      <c r="C67" s="79" t="s">
        <v>25</v>
      </c>
      <c r="D67" s="68" t="s">
        <v>72</v>
      </c>
      <c r="E67" s="87">
        <v>45647</v>
      </c>
      <c r="F67" s="87">
        <v>45716</v>
      </c>
      <c r="G67" s="87">
        <v>45354</v>
      </c>
      <c r="H67" s="7"/>
    </row>
    <row r="68" spans="1:8" ht="24.9" customHeight="1">
      <c r="A68" s="68" t="s">
        <v>67</v>
      </c>
      <c r="B68" s="11" t="s">
        <v>21</v>
      </c>
      <c r="C68" s="79" t="s">
        <v>25</v>
      </c>
      <c r="D68" s="68" t="s">
        <v>72</v>
      </c>
      <c r="E68" s="87">
        <v>45647</v>
      </c>
      <c r="F68" s="87">
        <v>45716</v>
      </c>
      <c r="G68" s="87">
        <v>45354</v>
      </c>
      <c r="H68" s="7"/>
    </row>
    <row r="69" spans="1:8" ht="24.9" customHeight="1">
      <c r="A69" s="68" t="s">
        <v>67</v>
      </c>
      <c r="B69" s="11" t="s">
        <v>22</v>
      </c>
      <c r="C69" s="79" t="s">
        <v>25</v>
      </c>
      <c r="D69" s="68" t="s">
        <v>72</v>
      </c>
      <c r="E69" s="87">
        <v>45647</v>
      </c>
      <c r="F69" s="87">
        <v>45716</v>
      </c>
      <c r="G69" s="87">
        <v>45354</v>
      </c>
      <c r="H69" s="7"/>
    </row>
    <row r="70" spans="1:8" ht="24.9" customHeight="1">
      <c r="A70" s="68" t="s">
        <v>67</v>
      </c>
      <c r="B70" s="9" t="s">
        <v>23</v>
      </c>
      <c r="C70" s="79" t="s">
        <v>25</v>
      </c>
      <c r="D70" s="68" t="s">
        <v>72</v>
      </c>
      <c r="E70" s="87">
        <v>45647</v>
      </c>
      <c r="F70" s="87">
        <v>45716</v>
      </c>
      <c r="G70" s="87">
        <v>45354</v>
      </c>
      <c r="H70" s="7"/>
    </row>
    <row r="71" spans="1:8" ht="24.9" customHeight="1">
      <c r="A71" s="68" t="s">
        <v>67</v>
      </c>
      <c r="B71" s="11" t="s">
        <v>24</v>
      </c>
      <c r="C71" s="79" t="s">
        <v>25</v>
      </c>
      <c r="D71" s="68" t="s">
        <v>72</v>
      </c>
      <c r="E71" s="87">
        <v>45647</v>
      </c>
      <c r="F71" s="87">
        <v>45716</v>
      </c>
      <c r="G71" s="87">
        <v>45354</v>
      </c>
      <c r="H71" s="7"/>
    </row>
    <row r="72" spans="1:8" ht="24.9" customHeight="1">
      <c r="A72" s="68" t="s">
        <v>67</v>
      </c>
      <c r="B72" s="11" t="s">
        <v>80</v>
      </c>
      <c r="C72" s="79" t="s">
        <v>25</v>
      </c>
      <c r="D72" s="68" t="s">
        <v>72</v>
      </c>
      <c r="E72" s="87">
        <v>45647</v>
      </c>
      <c r="F72" s="87">
        <v>45716</v>
      </c>
      <c r="G72" s="87">
        <v>45354</v>
      </c>
      <c r="H72" s="7"/>
    </row>
    <row r="73" spans="1:8" ht="24.9" customHeight="1">
      <c r="A73" s="68" t="s">
        <v>67</v>
      </c>
      <c r="B73" s="9" t="s">
        <v>81</v>
      </c>
      <c r="C73" s="79" t="s">
        <v>25</v>
      </c>
      <c r="D73" s="68" t="s">
        <v>72</v>
      </c>
      <c r="E73" s="87">
        <v>45647</v>
      </c>
      <c r="F73" s="87">
        <v>45716</v>
      </c>
      <c r="G73" s="87">
        <v>45354</v>
      </c>
      <c r="H73" s="7"/>
    </row>
    <row r="74" spans="1:8" ht="24.9" customHeight="1">
      <c r="A74" s="68" t="s">
        <v>67</v>
      </c>
      <c r="B74" s="11" t="s">
        <v>82</v>
      </c>
      <c r="C74" s="79" t="s">
        <v>25</v>
      </c>
      <c r="D74" s="68" t="s">
        <v>72</v>
      </c>
      <c r="E74" s="87">
        <v>45647</v>
      </c>
      <c r="F74" s="87">
        <v>45716</v>
      </c>
      <c r="G74" s="87">
        <v>45354</v>
      </c>
      <c r="H74" s="7"/>
    </row>
    <row r="75" spans="1:8" ht="24.9" customHeight="1">
      <c r="A75" s="68" t="s">
        <v>67</v>
      </c>
      <c r="B75" s="11" t="s">
        <v>78</v>
      </c>
      <c r="C75" s="79" t="s">
        <v>25</v>
      </c>
      <c r="D75" s="68" t="s">
        <v>72</v>
      </c>
      <c r="E75" s="87">
        <v>45647</v>
      </c>
      <c r="F75" s="87">
        <v>45716</v>
      </c>
      <c r="G75" s="87">
        <v>45354</v>
      </c>
      <c r="H75" s="7"/>
    </row>
    <row r="76" spans="1:8" ht="24.9" customHeight="1">
      <c r="A76" s="68" t="s">
        <v>67</v>
      </c>
      <c r="B76" s="11" t="s">
        <v>77</v>
      </c>
      <c r="C76" s="79" t="s">
        <v>25</v>
      </c>
      <c r="D76" s="68" t="s">
        <v>72</v>
      </c>
      <c r="E76" s="87">
        <v>45647</v>
      </c>
      <c r="F76" s="87">
        <v>45716</v>
      </c>
      <c r="G76" s="87">
        <v>45354</v>
      </c>
      <c r="H76" s="7"/>
    </row>
    <row r="77" spans="1:8" ht="24.9" customHeight="1">
      <c r="A77" s="68" t="s">
        <v>67</v>
      </c>
      <c r="B77" s="11" t="s">
        <v>79</v>
      </c>
      <c r="C77" s="79" t="s">
        <v>25</v>
      </c>
      <c r="D77" s="68" t="s">
        <v>72</v>
      </c>
      <c r="E77" s="87">
        <v>45647</v>
      </c>
      <c r="F77" s="87">
        <v>45716</v>
      </c>
      <c r="G77" s="87">
        <v>45354</v>
      </c>
      <c r="H77" s="7"/>
    </row>
    <row r="78" spans="1:8" ht="24.9" customHeight="1">
      <c r="A78" s="68" t="s">
        <v>67</v>
      </c>
      <c r="B78" s="11" t="s">
        <v>119</v>
      </c>
      <c r="C78" s="79" t="s">
        <v>25</v>
      </c>
      <c r="D78" s="68" t="s">
        <v>72</v>
      </c>
      <c r="E78" s="87">
        <v>45647</v>
      </c>
      <c r="F78" s="87">
        <v>45716</v>
      </c>
      <c r="G78" s="87">
        <v>45354</v>
      </c>
      <c r="H78" s="7"/>
    </row>
    <row r="79" spans="1:8" ht="24.9" customHeight="1">
      <c r="A79" s="68" t="s">
        <v>67</v>
      </c>
      <c r="B79" s="11" t="s">
        <v>120</v>
      </c>
      <c r="C79" s="80" t="s">
        <v>25</v>
      </c>
      <c r="D79" s="69" t="s">
        <v>72</v>
      </c>
      <c r="E79" s="88">
        <v>45647</v>
      </c>
      <c r="F79" s="88">
        <v>45716</v>
      </c>
      <c r="G79" s="88">
        <v>45354</v>
      </c>
      <c r="H79" s="7"/>
    </row>
    <row r="80" spans="1:8" ht="24.9" customHeight="1">
      <c r="A80" s="68" t="s">
        <v>67</v>
      </c>
      <c r="B80" s="11" t="s">
        <v>26</v>
      </c>
      <c r="C80" s="13"/>
      <c r="D80" s="14" t="s">
        <v>61</v>
      </c>
      <c r="E80" s="15">
        <v>45976</v>
      </c>
      <c r="F80" s="15">
        <v>46142</v>
      </c>
      <c r="G80" s="15">
        <v>46146</v>
      </c>
      <c r="H80" s="7"/>
    </row>
    <row r="81" spans="1:8" ht="24.9" customHeight="1">
      <c r="A81" s="68" t="s">
        <v>67</v>
      </c>
      <c r="B81" s="11" t="s">
        <v>41</v>
      </c>
      <c r="C81" s="13"/>
      <c r="D81" s="14" t="s">
        <v>62</v>
      </c>
      <c r="E81" s="15">
        <v>45976</v>
      </c>
      <c r="F81" s="15">
        <v>46173</v>
      </c>
      <c r="G81" s="15">
        <v>46174</v>
      </c>
      <c r="H81" s="7"/>
    </row>
    <row r="82" spans="1:8" ht="102.75" customHeight="1">
      <c r="A82" s="68" t="s">
        <v>67</v>
      </c>
      <c r="B82" s="70" t="s">
        <v>63</v>
      </c>
      <c r="C82" s="16"/>
      <c r="D82" s="8" t="s">
        <v>71</v>
      </c>
      <c r="E82" s="15">
        <v>45976</v>
      </c>
      <c r="F82" s="15">
        <v>46112</v>
      </c>
      <c r="G82" s="15">
        <v>46113</v>
      </c>
      <c r="H82" s="7"/>
    </row>
    <row r="83" spans="1:8" ht="51.75" customHeight="1">
      <c r="A83" s="68" t="s">
        <v>67</v>
      </c>
      <c r="B83" s="71" t="s">
        <v>63</v>
      </c>
      <c r="C83" s="16"/>
      <c r="D83" s="17" t="s">
        <v>72</v>
      </c>
      <c r="E83" s="15">
        <v>45976</v>
      </c>
      <c r="F83" s="15">
        <v>46081</v>
      </c>
      <c r="G83" s="15">
        <v>46083</v>
      </c>
      <c r="H83" s="7"/>
    </row>
    <row r="84" spans="1:8" ht="24.9" customHeight="1">
      <c r="A84" s="68" t="s">
        <v>67</v>
      </c>
      <c r="B84" s="11" t="s">
        <v>174</v>
      </c>
      <c r="C84" s="75"/>
      <c r="D84" s="72" t="s">
        <v>27</v>
      </c>
      <c r="E84" s="81">
        <v>45976</v>
      </c>
      <c r="F84" s="81">
        <v>46011</v>
      </c>
      <c r="G84" s="81">
        <v>46013</v>
      </c>
      <c r="H84" s="7"/>
    </row>
    <row r="85" spans="1:8" ht="24.9" customHeight="1">
      <c r="A85" s="68" t="s">
        <v>67</v>
      </c>
      <c r="B85" s="11" t="s">
        <v>175</v>
      </c>
      <c r="C85" s="76"/>
      <c r="D85" s="73" t="s">
        <v>27</v>
      </c>
      <c r="E85" s="73">
        <v>45611</v>
      </c>
      <c r="F85" s="73">
        <v>45646</v>
      </c>
      <c r="G85" s="73">
        <v>45649</v>
      </c>
      <c r="H85" s="7"/>
    </row>
    <row r="86" spans="1:8">
      <c r="A86" s="68" t="s">
        <v>67</v>
      </c>
      <c r="B86" s="11" t="s">
        <v>176</v>
      </c>
      <c r="C86" s="76"/>
      <c r="D86" s="73" t="s">
        <v>27</v>
      </c>
      <c r="E86" s="73">
        <v>45611</v>
      </c>
      <c r="F86" s="73">
        <v>45646</v>
      </c>
      <c r="G86" s="73">
        <v>45649</v>
      </c>
      <c r="H86" s="7"/>
    </row>
    <row r="87" spans="1:8" ht="18.75" customHeight="1">
      <c r="A87" s="68" t="s">
        <v>67</v>
      </c>
      <c r="B87" s="11" t="s">
        <v>177</v>
      </c>
      <c r="C87" s="76"/>
      <c r="D87" s="73" t="s">
        <v>27</v>
      </c>
      <c r="E87" s="73">
        <v>45611</v>
      </c>
      <c r="F87" s="73">
        <v>45646</v>
      </c>
      <c r="G87" s="73">
        <v>45649</v>
      </c>
      <c r="H87" s="7"/>
    </row>
    <row r="88" spans="1:8" ht="15" customHeight="1">
      <c r="A88" s="68" t="s">
        <v>67</v>
      </c>
      <c r="B88" s="11" t="s">
        <v>178</v>
      </c>
      <c r="C88" s="77"/>
      <c r="D88" s="74" t="s">
        <v>27</v>
      </c>
      <c r="E88" s="74">
        <v>45611</v>
      </c>
      <c r="F88" s="74">
        <v>45646</v>
      </c>
      <c r="G88" s="74">
        <v>45649</v>
      </c>
      <c r="H88" s="7"/>
    </row>
    <row r="89" spans="1:8" ht="62.25" customHeight="1">
      <c r="A89" s="68" t="s">
        <v>67</v>
      </c>
      <c r="B89" s="11" t="s">
        <v>64</v>
      </c>
      <c r="C89" s="16"/>
      <c r="D89" s="18" t="s">
        <v>39</v>
      </c>
      <c r="E89" s="19">
        <v>46054</v>
      </c>
      <c r="F89" s="19">
        <v>46203</v>
      </c>
      <c r="G89" s="19">
        <v>46204</v>
      </c>
      <c r="H89" s="7"/>
    </row>
    <row r="90" spans="1:8" ht="18" customHeight="1">
      <c r="A90" s="68" t="s">
        <v>67</v>
      </c>
      <c r="B90" s="11" t="s">
        <v>65</v>
      </c>
      <c r="C90" s="75"/>
      <c r="D90" s="72" t="s">
        <v>7</v>
      </c>
      <c r="E90" s="81">
        <v>46054</v>
      </c>
      <c r="F90" s="81">
        <v>46265</v>
      </c>
      <c r="G90" s="81">
        <v>46266</v>
      </c>
      <c r="H90" s="7"/>
    </row>
    <row r="91" spans="1:8" ht="18" customHeight="1">
      <c r="A91" s="68" t="s">
        <v>67</v>
      </c>
      <c r="B91" s="11" t="s">
        <v>76</v>
      </c>
      <c r="C91" s="76"/>
      <c r="D91" s="73" t="s">
        <v>7</v>
      </c>
      <c r="E91" s="73">
        <v>45689</v>
      </c>
      <c r="F91" s="73">
        <v>45900</v>
      </c>
      <c r="G91" s="73">
        <v>45901</v>
      </c>
      <c r="H91" s="7"/>
    </row>
    <row r="92" spans="1:8">
      <c r="A92" s="69" t="s">
        <v>67</v>
      </c>
      <c r="B92" s="11" t="s">
        <v>66</v>
      </c>
      <c r="C92" s="77"/>
      <c r="D92" s="74" t="s">
        <v>7</v>
      </c>
      <c r="E92" s="74">
        <v>45689</v>
      </c>
      <c r="F92" s="74">
        <v>45900</v>
      </c>
      <c r="G92" s="74">
        <v>45901</v>
      </c>
      <c r="H92" s="7"/>
    </row>
    <row r="93" spans="1:8" ht="17.25" customHeight="1">
      <c r="A93" s="72" t="s">
        <v>69</v>
      </c>
      <c r="B93" s="11" t="s">
        <v>26</v>
      </c>
      <c r="C93" s="16"/>
      <c r="D93" s="18" t="s">
        <v>27</v>
      </c>
      <c r="E93" s="81">
        <v>46082</v>
      </c>
      <c r="F93" s="81">
        <v>46218</v>
      </c>
      <c r="G93" s="81">
        <v>46219</v>
      </c>
      <c r="H93" s="7"/>
    </row>
    <row r="94" spans="1:8" ht="17.25" customHeight="1">
      <c r="A94" s="73" t="s">
        <v>69</v>
      </c>
      <c r="B94" s="20" t="s">
        <v>41</v>
      </c>
      <c r="C94" s="16"/>
      <c r="D94" s="18" t="s">
        <v>39</v>
      </c>
      <c r="E94" s="74">
        <v>45717</v>
      </c>
      <c r="F94" s="74">
        <v>45853</v>
      </c>
      <c r="G94" s="74">
        <v>45854</v>
      </c>
      <c r="H94" s="7"/>
    </row>
    <row r="95" spans="1:8" ht="16.5" customHeight="1">
      <c r="A95" s="73" t="s">
        <v>69</v>
      </c>
      <c r="B95" s="21" t="s">
        <v>179</v>
      </c>
      <c r="C95" s="75"/>
      <c r="D95" s="72" t="s">
        <v>27</v>
      </c>
      <c r="E95" s="81">
        <v>46082</v>
      </c>
      <c r="F95" s="81">
        <v>46188</v>
      </c>
      <c r="G95" s="81">
        <v>46189</v>
      </c>
      <c r="H95" s="7"/>
    </row>
    <row r="96" spans="1:8">
      <c r="A96" s="73" t="s">
        <v>69</v>
      </c>
      <c r="B96" s="20" t="s">
        <v>180</v>
      </c>
      <c r="C96" s="76"/>
      <c r="D96" s="73" t="s">
        <v>27</v>
      </c>
      <c r="E96" s="73">
        <v>45717</v>
      </c>
      <c r="F96" s="73">
        <v>45823</v>
      </c>
      <c r="G96" s="73">
        <v>45824</v>
      </c>
      <c r="H96" s="7"/>
    </row>
    <row r="97" spans="1:8">
      <c r="A97" s="73" t="s">
        <v>69</v>
      </c>
      <c r="B97" s="20" t="s">
        <v>176</v>
      </c>
      <c r="C97" s="76"/>
      <c r="D97" s="73" t="s">
        <v>27</v>
      </c>
      <c r="E97" s="73">
        <v>45717</v>
      </c>
      <c r="F97" s="73">
        <v>45823</v>
      </c>
      <c r="G97" s="73">
        <v>45824</v>
      </c>
      <c r="H97" s="7"/>
    </row>
    <row r="98" spans="1:8">
      <c r="A98" s="73" t="s">
        <v>69</v>
      </c>
      <c r="B98" s="20" t="s">
        <v>177</v>
      </c>
      <c r="C98" s="76"/>
      <c r="D98" s="73" t="s">
        <v>27</v>
      </c>
      <c r="E98" s="73">
        <v>45717</v>
      </c>
      <c r="F98" s="73">
        <v>45823</v>
      </c>
      <c r="G98" s="73">
        <v>45824</v>
      </c>
      <c r="H98" s="7"/>
    </row>
    <row r="99" spans="1:8">
      <c r="A99" s="73" t="s">
        <v>69</v>
      </c>
      <c r="B99" s="20" t="s">
        <v>178</v>
      </c>
      <c r="C99" s="77"/>
      <c r="D99" s="74" t="s">
        <v>27</v>
      </c>
      <c r="E99" s="74">
        <v>45717</v>
      </c>
      <c r="F99" s="74">
        <v>45823</v>
      </c>
      <c r="G99" s="74">
        <v>45824</v>
      </c>
      <c r="H99" s="7"/>
    </row>
    <row r="100" spans="1:8">
      <c r="A100" s="73" t="s">
        <v>69</v>
      </c>
      <c r="B100" s="20" t="s">
        <v>64</v>
      </c>
      <c r="C100" s="16"/>
      <c r="D100" s="18" t="s">
        <v>39</v>
      </c>
      <c r="E100" s="19">
        <v>46054</v>
      </c>
      <c r="F100" s="19">
        <v>46203</v>
      </c>
      <c r="G100" s="19">
        <v>46204</v>
      </c>
      <c r="H100" s="7"/>
    </row>
    <row r="101" spans="1:8">
      <c r="A101" s="73" t="s">
        <v>69</v>
      </c>
      <c r="B101" s="20" t="s">
        <v>65</v>
      </c>
      <c r="C101" s="75"/>
      <c r="D101" s="72" t="s">
        <v>7</v>
      </c>
      <c r="E101" s="81">
        <v>46054</v>
      </c>
      <c r="F101" s="81">
        <v>46265</v>
      </c>
      <c r="G101" s="81">
        <v>46266</v>
      </c>
      <c r="H101" s="7"/>
    </row>
    <row r="102" spans="1:8">
      <c r="A102" s="73" t="s">
        <v>69</v>
      </c>
      <c r="B102" s="20" t="s">
        <v>76</v>
      </c>
      <c r="C102" s="76"/>
      <c r="D102" s="73" t="s">
        <v>7</v>
      </c>
      <c r="E102" s="73">
        <v>45689</v>
      </c>
      <c r="F102" s="73">
        <v>45900</v>
      </c>
      <c r="G102" s="73">
        <v>45901</v>
      </c>
      <c r="H102" s="7"/>
    </row>
    <row r="103" spans="1:8">
      <c r="A103" s="73" t="s">
        <v>69</v>
      </c>
      <c r="B103" s="20" t="s">
        <v>66</v>
      </c>
      <c r="C103" s="77"/>
      <c r="D103" s="74" t="s">
        <v>7</v>
      </c>
      <c r="E103" s="74">
        <v>45689</v>
      </c>
      <c r="F103" s="74">
        <v>45900</v>
      </c>
      <c r="G103" s="74">
        <v>45901</v>
      </c>
      <c r="H103" s="7"/>
    </row>
    <row r="104" spans="1:8">
      <c r="A104" s="74" t="s">
        <v>69</v>
      </c>
      <c r="B104" s="20" t="s">
        <v>68</v>
      </c>
      <c r="C104" s="16"/>
      <c r="D104" s="18" t="s">
        <v>7</v>
      </c>
      <c r="E104" s="19">
        <v>46082</v>
      </c>
      <c r="F104" s="19">
        <v>46188</v>
      </c>
      <c r="G104" s="19">
        <v>46189</v>
      </c>
      <c r="H104" s="7"/>
    </row>
    <row r="105" spans="1:8">
      <c r="A105" s="72" t="s">
        <v>70</v>
      </c>
      <c r="B105" s="20" t="s">
        <v>26</v>
      </c>
      <c r="C105" s="16"/>
      <c r="D105" s="18" t="s">
        <v>27</v>
      </c>
      <c r="E105" s="19">
        <v>46082</v>
      </c>
      <c r="F105" s="19">
        <v>46218</v>
      </c>
      <c r="G105" s="19">
        <v>46219</v>
      </c>
      <c r="H105" s="7"/>
    </row>
    <row r="106" spans="1:8" ht="15" customHeight="1">
      <c r="A106" s="73" t="s">
        <v>70</v>
      </c>
      <c r="B106" s="21" t="s">
        <v>181</v>
      </c>
      <c r="C106" s="75"/>
      <c r="D106" s="72" t="s">
        <v>27</v>
      </c>
      <c r="E106" s="81">
        <v>46082</v>
      </c>
      <c r="F106" s="10">
        <v>46127</v>
      </c>
      <c r="G106" s="10">
        <v>46128</v>
      </c>
      <c r="H106" s="7"/>
    </row>
    <row r="107" spans="1:8">
      <c r="A107" s="73" t="s">
        <v>70</v>
      </c>
      <c r="B107" s="20" t="s">
        <v>182</v>
      </c>
      <c r="C107" s="76"/>
      <c r="D107" s="73" t="s">
        <v>27</v>
      </c>
      <c r="E107" s="73">
        <v>45717</v>
      </c>
      <c r="F107" s="19">
        <v>46167</v>
      </c>
      <c r="G107" s="19">
        <v>46168</v>
      </c>
      <c r="H107" s="7"/>
    </row>
    <row r="108" spans="1:8">
      <c r="A108" s="74" t="s">
        <v>70</v>
      </c>
      <c r="B108" s="20" t="s">
        <v>183</v>
      </c>
      <c r="C108" s="77"/>
      <c r="D108" s="74" t="s">
        <v>27</v>
      </c>
      <c r="E108" s="74">
        <v>45717</v>
      </c>
      <c r="F108" s="12">
        <v>46234</v>
      </c>
      <c r="G108" s="12">
        <v>46236</v>
      </c>
      <c r="H108" s="7"/>
    </row>
    <row r="109" spans="1:8">
      <c r="A109" s="22"/>
      <c r="B109" s="23"/>
      <c r="C109" s="23"/>
      <c r="D109" s="23"/>
      <c r="E109" s="23"/>
      <c r="F109" s="23"/>
      <c r="G109" s="23"/>
      <c r="H109" s="7"/>
    </row>
    <row r="110" spans="1:8" ht="15.6">
      <c r="A110" s="96" t="s">
        <v>184</v>
      </c>
      <c r="B110" s="97"/>
      <c r="C110" s="97"/>
      <c r="D110" s="97"/>
      <c r="E110" s="97"/>
      <c r="F110" s="97"/>
      <c r="G110" s="98"/>
      <c r="H110" s="7"/>
    </row>
    <row r="111" spans="1:8">
      <c r="A111" s="90" t="s">
        <v>118</v>
      </c>
      <c r="B111" s="91"/>
      <c r="C111" s="91"/>
      <c r="D111" s="91"/>
      <c r="E111" s="91"/>
      <c r="F111" s="91"/>
      <c r="G111" s="92"/>
      <c r="H111" s="7"/>
    </row>
    <row r="112" spans="1:8" ht="80.25" customHeight="1">
      <c r="A112" s="93"/>
      <c r="B112" s="94"/>
      <c r="C112" s="94"/>
      <c r="D112" s="94"/>
      <c r="E112" s="94"/>
      <c r="F112" s="94"/>
      <c r="G112" s="95"/>
      <c r="H112" s="7"/>
    </row>
    <row r="113" spans="1:8">
      <c r="A113" s="24"/>
      <c r="B113" s="24"/>
      <c r="C113" s="24"/>
      <c r="D113" s="24"/>
      <c r="E113" s="24"/>
      <c r="F113" s="24"/>
      <c r="G113" s="24"/>
      <c r="H113" s="7"/>
    </row>
    <row r="114" spans="1:8" ht="15.6">
      <c r="A114" s="96" t="s">
        <v>185</v>
      </c>
      <c r="B114" s="97"/>
      <c r="C114" s="97"/>
      <c r="D114" s="97"/>
      <c r="E114" s="97"/>
      <c r="F114" s="97"/>
      <c r="G114" s="98"/>
      <c r="H114" s="7"/>
    </row>
    <row r="115" spans="1:8" ht="22.5" customHeight="1">
      <c r="A115" s="90" t="s">
        <v>74</v>
      </c>
      <c r="B115" s="91"/>
      <c r="C115" s="91"/>
      <c r="D115" s="91"/>
      <c r="E115" s="91"/>
      <c r="F115" s="91"/>
      <c r="G115" s="92"/>
      <c r="H115" s="7"/>
    </row>
    <row r="116" spans="1:8" ht="53.25" customHeight="1">
      <c r="A116" s="93"/>
      <c r="B116" s="94"/>
      <c r="C116" s="94"/>
      <c r="D116" s="94"/>
      <c r="E116" s="94"/>
      <c r="F116" s="94"/>
      <c r="G116" s="95"/>
      <c r="H116" s="7"/>
    </row>
  </sheetData>
  <sheetProtection algorithmName="SHA-512" hashValue="eLPUu4SnaTOcRXTwLT+5Y4Mu1isKar1T4N41cUmUz8Hq4dBrdaHwIxttrRDLCeMXSGZkpDsA/EPQcU99B0Dbfg==" saltValue="G27TyScLyAftzN8R8BByvQ==" spinCount="100000" sheet="1" objects="1" scenarios="1" autoFilter="0"/>
  <autoFilter ref="A5:G108" xr:uid="{00000000-0009-0000-0000-000000000000}">
    <filterColumn colId="4" showButton="0"/>
  </autoFilter>
  <mergeCells count="58">
    <mergeCell ref="D95:D99"/>
    <mergeCell ref="E95:E99"/>
    <mergeCell ref="F95:F99"/>
    <mergeCell ref="G95:G99"/>
    <mergeCell ref="F93:F94"/>
    <mergeCell ref="G93:G94"/>
    <mergeCell ref="A111:G112"/>
    <mergeCell ref="A115:G116"/>
    <mergeCell ref="A114:G114"/>
    <mergeCell ref="A110:G110"/>
    <mergeCell ref="D101:D103"/>
    <mergeCell ref="E101:E103"/>
    <mergeCell ref="F101:F103"/>
    <mergeCell ref="G101:G103"/>
    <mergeCell ref="D90:D92"/>
    <mergeCell ref="F32:F55"/>
    <mergeCell ref="G32:G55"/>
    <mergeCell ref="G90:G92"/>
    <mergeCell ref="D56:D79"/>
    <mergeCell ref="E56:E79"/>
    <mergeCell ref="F56:F79"/>
    <mergeCell ref="G56:G79"/>
    <mergeCell ref="D32:D55"/>
    <mergeCell ref="E32:E55"/>
    <mergeCell ref="F90:F92"/>
    <mergeCell ref="F84:F88"/>
    <mergeCell ref="A5:A7"/>
    <mergeCell ref="B5:B7"/>
    <mergeCell ref="C5:C7"/>
    <mergeCell ref="D5:D7"/>
    <mergeCell ref="E6:E7"/>
    <mergeCell ref="C84:C88"/>
    <mergeCell ref="E84:E88"/>
    <mergeCell ref="F6:F7"/>
    <mergeCell ref="E5:F5"/>
    <mergeCell ref="G5:G7"/>
    <mergeCell ref="C8:C31"/>
    <mergeCell ref="D8:D31"/>
    <mergeCell ref="E8:E31"/>
    <mergeCell ref="F8:F31"/>
    <mergeCell ref="G8:G31"/>
    <mergeCell ref="G84:G88"/>
    <mergeCell ref="A2:H2"/>
    <mergeCell ref="A8:A92"/>
    <mergeCell ref="B82:B83"/>
    <mergeCell ref="A93:A104"/>
    <mergeCell ref="A105:A108"/>
    <mergeCell ref="C90:C92"/>
    <mergeCell ref="C95:C99"/>
    <mergeCell ref="C101:C103"/>
    <mergeCell ref="C106:C108"/>
    <mergeCell ref="C32:C55"/>
    <mergeCell ref="E106:E108"/>
    <mergeCell ref="C56:C79"/>
    <mergeCell ref="E90:E92"/>
    <mergeCell ref="D84:D88"/>
    <mergeCell ref="D106:D108"/>
    <mergeCell ref="E93:E94"/>
  </mergeCells>
  <pageMargins left="0.39370078740157483" right="0.70866141732283472" top="0.74803149606299213" bottom="0.23622047244094491"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showGridLines="0" workbookViewId="0">
      <pane ySplit="6" topLeftCell="A7" activePane="bottomLeft" state="frozen"/>
      <selection pane="bottomLeft" activeCell="A2" sqref="A2:H2"/>
    </sheetView>
  </sheetViews>
  <sheetFormatPr baseColWidth="10" defaultRowHeight="14.4"/>
  <cols>
    <col min="1" max="1" width="23.6640625" customWidth="1"/>
    <col min="2" max="2" width="17.5546875" customWidth="1"/>
    <col min="3" max="3" width="26.33203125" customWidth="1"/>
    <col min="4" max="4" width="49.109375" customWidth="1"/>
    <col min="5" max="5" width="0.44140625" hidden="1" customWidth="1"/>
    <col min="6" max="8" width="11.44140625" hidden="1" customWidth="1"/>
    <col min="21" max="21" width="11.33203125" customWidth="1"/>
  </cols>
  <sheetData>
    <row r="1" spans="1:8" ht="40.5" customHeight="1"/>
    <row r="2" spans="1:8" ht="51.75" customHeight="1">
      <c r="A2" s="122" t="s">
        <v>73</v>
      </c>
      <c r="B2" s="122"/>
      <c r="C2" s="122"/>
      <c r="D2" s="122"/>
      <c r="E2" s="122"/>
      <c r="F2" s="122"/>
      <c r="G2" s="122"/>
      <c r="H2" s="122"/>
    </row>
    <row r="3" spans="1:8" ht="5.0999999999999996" customHeight="1">
      <c r="A3" s="27"/>
      <c r="B3" s="27"/>
      <c r="C3" s="27"/>
      <c r="D3" s="27"/>
      <c r="E3" s="26"/>
      <c r="F3" s="26"/>
      <c r="G3" s="26"/>
      <c r="H3" s="26"/>
    </row>
    <row r="4" spans="1:8" ht="5.0999999999999996" customHeight="1" thickBot="1">
      <c r="A4" s="26"/>
      <c r="B4" s="26"/>
      <c r="C4" s="26"/>
      <c r="D4" s="26"/>
      <c r="E4" s="26"/>
      <c r="F4" s="26"/>
      <c r="G4" s="26"/>
      <c r="H4" s="26"/>
    </row>
    <row r="5" spans="1:8">
      <c r="A5" s="116" t="s">
        <v>60</v>
      </c>
      <c r="B5" s="116" t="s">
        <v>0</v>
      </c>
      <c r="C5" s="118" t="s">
        <v>28</v>
      </c>
      <c r="D5" s="116" t="s">
        <v>1</v>
      </c>
      <c r="E5" s="7"/>
      <c r="F5" s="7"/>
      <c r="G5" s="7"/>
      <c r="H5" s="7"/>
    </row>
    <row r="6" spans="1:8" ht="15" thickBot="1">
      <c r="A6" s="117"/>
      <c r="B6" s="117"/>
      <c r="C6" s="119"/>
      <c r="D6" s="117"/>
      <c r="E6" s="7"/>
      <c r="F6" s="7"/>
      <c r="G6" s="7"/>
      <c r="H6" s="7"/>
    </row>
    <row r="7" spans="1:8" ht="20.100000000000001" customHeight="1">
      <c r="A7" s="120" t="s">
        <v>26</v>
      </c>
      <c r="B7" s="113" t="s">
        <v>27</v>
      </c>
      <c r="C7" s="33" t="s">
        <v>29</v>
      </c>
      <c r="D7" s="110" t="s">
        <v>38</v>
      </c>
      <c r="E7" s="7"/>
      <c r="F7" s="7"/>
      <c r="G7" s="7"/>
      <c r="H7" s="7"/>
    </row>
    <row r="8" spans="1:8" ht="20.100000000000001" customHeight="1">
      <c r="A8" s="121" t="s">
        <v>26</v>
      </c>
      <c r="B8" s="106" t="s">
        <v>27</v>
      </c>
      <c r="C8" s="34" t="s">
        <v>30</v>
      </c>
      <c r="D8" s="111" t="s">
        <v>38</v>
      </c>
      <c r="E8" s="7"/>
      <c r="F8" s="7"/>
      <c r="G8" s="7"/>
      <c r="H8" s="7"/>
    </row>
    <row r="9" spans="1:8" ht="20.100000000000001" customHeight="1">
      <c r="A9" s="121" t="s">
        <v>26</v>
      </c>
      <c r="B9" s="106" t="s">
        <v>27</v>
      </c>
      <c r="C9" s="31" t="s">
        <v>31</v>
      </c>
      <c r="D9" s="111" t="s">
        <v>38</v>
      </c>
      <c r="E9" s="7"/>
      <c r="F9" s="7"/>
      <c r="G9" s="7"/>
      <c r="H9" s="7"/>
    </row>
    <row r="10" spans="1:8" ht="20.100000000000001" customHeight="1">
      <c r="A10" s="121" t="s">
        <v>26</v>
      </c>
      <c r="B10" s="106" t="s">
        <v>27</v>
      </c>
      <c r="C10" s="35" t="s">
        <v>32</v>
      </c>
      <c r="D10" s="111" t="s">
        <v>38</v>
      </c>
      <c r="E10" s="7"/>
      <c r="F10" s="7"/>
      <c r="G10" s="7"/>
      <c r="H10" s="7"/>
    </row>
    <row r="11" spans="1:8" ht="20.100000000000001" customHeight="1">
      <c r="A11" s="121" t="s">
        <v>26</v>
      </c>
      <c r="B11" s="106" t="s">
        <v>27</v>
      </c>
      <c r="C11" s="35" t="s">
        <v>33</v>
      </c>
      <c r="D11" s="111" t="s">
        <v>38</v>
      </c>
      <c r="E11" s="7"/>
      <c r="F11" s="7"/>
      <c r="G11" s="7"/>
      <c r="H11" s="7"/>
    </row>
    <row r="12" spans="1:8" ht="20.100000000000001" customHeight="1">
      <c r="A12" s="121" t="s">
        <v>26</v>
      </c>
      <c r="B12" s="106" t="s">
        <v>27</v>
      </c>
      <c r="C12" s="35" t="s">
        <v>34</v>
      </c>
      <c r="D12" s="111" t="s">
        <v>38</v>
      </c>
      <c r="E12" s="7"/>
      <c r="F12" s="7"/>
      <c r="G12" s="7"/>
      <c r="H12" s="7"/>
    </row>
    <row r="13" spans="1:8" ht="20.100000000000001" customHeight="1">
      <c r="A13" s="121" t="s">
        <v>26</v>
      </c>
      <c r="B13" s="106" t="s">
        <v>27</v>
      </c>
      <c r="C13" s="35" t="s">
        <v>35</v>
      </c>
      <c r="D13" s="111" t="s">
        <v>38</v>
      </c>
      <c r="E13" s="7"/>
      <c r="F13" s="7"/>
      <c r="G13" s="7"/>
      <c r="H13" s="7"/>
    </row>
    <row r="14" spans="1:8" ht="20.100000000000001" customHeight="1">
      <c r="A14" s="121" t="s">
        <v>26</v>
      </c>
      <c r="B14" s="106" t="s">
        <v>27</v>
      </c>
      <c r="C14" s="35" t="s">
        <v>36</v>
      </c>
      <c r="D14" s="112" t="s">
        <v>38</v>
      </c>
      <c r="E14" s="7"/>
      <c r="F14" s="7"/>
      <c r="G14" s="7"/>
      <c r="H14" s="7"/>
    </row>
    <row r="15" spans="1:8" ht="20.100000000000001" customHeight="1">
      <c r="A15" s="101" t="s">
        <v>26</v>
      </c>
      <c r="B15" s="107" t="s">
        <v>27</v>
      </c>
      <c r="C15" s="35" t="s">
        <v>37</v>
      </c>
      <c r="D15" s="29" t="s">
        <v>40</v>
      </c>
      <c r="E15" s="7"/>
      <c r="F15" s="7"/>
      <c r="G15" s="7"/>
      <c r="H15" s="7"/>
    </row>
    <row r="16" spans="1:8" ht="20.100000000000001" customHeight="1">
      <c r="A16" s="30" t="s">
        <v>41</v>
      </c>
      <c r="B16" s="29" t="s">
        <v>39</v>
      </c>
      <c r="C16" s="114" t="s">
        <v>57</v>
      </c>
      <c r="D16" s="115"/>
      <c r="E16" s="7"/>
      <c r="F16" s="7"/>
      <c r="G16" s="7"/>
      <c r="H16" s="7"/>
    </row>
    <row r="17" spans="1:8" ht="15" customHeight="1">
      <c r="A17" s="102" t="s">
        <v>187</v>
      </c>
      <c r="B17" s="105" t="s">
        <v>27</v>
      </c>
      <c r="C17" s="99" t="s">
        <v>42</v>
      </c>
      <c r="D17" s="32" t="s">
        <v>43</v>
      </c>
      <c r="E17" s="7"/>
      <c r="F17" s="7"/>
      <c r="G17" s="7"/>
      <c r="H17" s="7"/>
    </row>
    <row r="18" spans="1:8">
      <c r="A18" s="103" t="s">
        <v>186</v>
      </c>
      <c r="B18" s="106" t="s">
        <v>27</v>
      </c>
      <c r="C18" s="99" t="s">
        <v>42</v>
      </c>
      <c r="D18" s="32" t="s">
        <v>44</v>
      </c>
      <c r="E18" s="7"/>
      <c r="F18" s="7"/>
      <c r="G18" s="7"/>
      <c r="H18" s="7"/>
    </row>
    <row r="19" spans="1:8">
      <c r="A19" s="103" t="s">
        <v>186</v>
      </c>
      <c r="B19" s="106" t="s">
        <v>27</v>
      </c>
      <c r="C19" s="100" t="s">
        <v>45</v>
      </c>
      <c r="D19" s="32" t="s">
        <v>46</v>
      </c>
      <c r="E19" s="7"/>
      <c r="F19" s="7"/>
      <c r="G19" s="7"/>
      <c r="H19" s="7"/>
    </row>
    <row r="20" spans="1:8">
      <c r="A20" s="103" t="s">
        <v>186</v>
      </c>
      <c r="B20" s="106" t="s">
        <v>27</v>
      </c>
      <c r="C20" s="101" t="s">
        <v>45</v>
      </c>
      <c r="D20" s="32" t="s">
        <v>47</v>
      </c>
      <c r="E20" s="7"/>
      <c r="F20" s="7"/>
      <c r="G20" s="7"/>
      <c r="H20" s="7"/>
    </row>
    <row r="21" spans="1:8">
      <c r="A21" s="103" t="s">
        <v>186</v>
      </c>
      <c r="B21" s="106" t="s">
        <v>27</v>
      </c>
      <c r="C21" s="100" t="s">
        <v>48</v>
      </c>
      <c r="D21" s="32" t="s">
        <v>49</v>
      </c>
      <c r="E21" s="7"/>
      <c r="F21" s="7"/>
      <c r="G21" s="7"/>
      <c r="H21" s="7"/>
    </row>
    <row r="22" spans="1:8">
      <c r="A22" s="103" t="s">
        <v>186</v>
      </c>
      <c r="B22" s="106" t="s">
        <v>27</v>
      </c>
      <c r="C22" s="101" t="s">
        <v>48</v>
      </c>
      <c r="D22" s="32" t="s">
        <v>50</v>
      </c>
      <c r="E22" s="7"/>
      <c r="F22" s="7"/>
      <c r="G22" s="7"/>
      <c r="H22" s="7"/>
    </row>
    <row r="23" spans="1:8">
      <c r="A23" s="103" t="s">
        <v>186</v>
      </c>
      <c r="B23" s="106" t="s">
        <v>27</v>
      </c>
      <c r="C23" s="100" t="s">
        <v>51</v>
      </c>
      <c r="D23" s="32" t="s">
        <v>52</v>
      </c>
      <c r="E23" s="7"/>
      <c r="F23" s="7"/>
      <c r="G23" s="7"/>
      <c r="H23" s="7"/>
    </row>
    <row r="24" spans="1:8">
      <c r="A24" s="103" t="s">
        <v>186</v>
      </c>
      <c r="B24" s="106" t="s">
        <v>27</v>
      </c>
      <c r="C24" s="101" t="s">
        <v>51</v>
      </c>
      <c r="D24" s="32" t="s">
        <v>53</v>
      </c>
      <c r="E24" s="7"/>
      <c r="F24" s="7"/>
      <c r="G24" s="7"/>
      <c r="H24" s="7"/>
    </row>
    <row r="25" spans="1:8" ht="18" customHeight="1">
      <c r="A25" s="103" t="s">
        <v>186</v>
      </c>
      <c r="B25" s="106" t="s">
        <v>27</v>
      </c>
      <c r="C25" s="100" t="s">
        <v>54</v>
      </c>
      <c r="D25" s="32" t="s">
        <v>55</v>
      </c>
      <c r="E25" s="7"/>
      <c r="F25" s="7"/>
      <c r="G25" s="7"/>
      <c r="H25" s="7"/>
    </row>
    <row r="26" spans="1:8" ht="17.25" customHeight="1">
      <c r="A26" s="104" t="s">
        <v>186</v>
      </c>
      <c r="B26" s="107" t="s">
        <v>27</v>
      </c>
      <c r="C26" s="101" t="s">
        <v>54</v>
      </c>
      <c r="D26" s="32" t="s">
        <v>56</v>
      </c>
      <c r="E26" s="7"/>
      <c r="F26" s="7"/>
      <c r="G26" s="7"/>
      <c r="H26" s="7"/>
    </row>
    <row r="27" spans="1:8" ht="20.100000000000001" customHeight="1">
      <c r="A27" s="30" t="s">
        <v>59</v>
      </c>
      <c r="B27" s="29" t="s">
        <v>39</v>
      </c>
      <c r="C27" s="108" t="s">
        <v>58</v>
      </c>
      <c r="D27" s="109"/>
      <c r="E27" s="7"/>
      <c r="F27" s="7"/>
      <c r="G27" s="7"/>
      <c r="H27" s="7"/>
    </row>
  </sheetData>
  <sheetProtection algorithmName="SHA-512" hashValue="cnDmOVSroutTnPHMV3Tdwj2Ci3J8zpuC+QnNmz1k49GAG8gOZ/N1ZDbBBwP0EC2asFT3rzjq4B9s0hVaSiXZ5g==" saltValue="ol3TGjCvZhLKOAMdEwaifQ==" spinCount="100000" sheet="1" objects="1" scenarios="1" autoFilter="0"/>
  <autoFilter ref="A5:D27" xr:uid="{00000000-0009-0000-0000-000001000000}"/>
  <mergeCells count="17">
    <mergeCell ref="A5:A6"/>
    <mergeCell ref="A7:A15"/>
    <mergeCell ref="A2:H2"/>
    <mergeCell ref="D7:D14"/>
    <mergeCell ref="B7:B15"/>
    <mergeCell ref="C16:D16"/>
    <mergeCell ref="B5:B6"/>
    <mergeCell ref="C5:C6"/>
    <mergeCell ref="D5:D6"/>
    <mergeCell ref="C17:C18"/>
    <mergeCell ref="C19:C20"/>
    <mergeCell ref="A17:A26"/>
    <mergeCell ref="B17:B26"/>
    <mergeCell ref="C27:D27"/>
    <mergeCell ref="C21:C22"/>
    <mergeCell ref="C23:C24"/>
    <mergeCell ref="C25:C26"/>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44F8-CB20-4251-9F70-5DB86A179F33}">
  <dimension ref="A1:H21"/>
  <sheetViews>
    <sheetView showGridLines="0" workbookViewId="0">
      <selection activeCell="C24" sqref="C24"/>
    </sheetView>
  </sheetViews>
  <sheetFormatPr baseColWidth="10" defaultRowHeight="14.4"/>
  <cols>
    <col min="1" max="1" width="16.6640625" customWidth="1"/>
    <col min="2" max="2" width="29.5546875" customWidth="1"/>
    <col min="3" max="3" width="15.44140625" customWidth="1"/>
    <col min="4" max="4" width="15" customWidth="1"/>
    <col min="5" max="5" width="15.33203125" customWidth="1"/>
    <col min="6" max="6" width="13.5546875" customWidth="1"/>
    <col min="7" max="7" width="14.6640625" customWidth="1"/>
    <col min="8" max="8" width="15.5546875" customWidth="1"/>
  </cols>
  <sheetData>
    <row r="1" spans="1:8" ht="41.25" customHeight="1"/>
    <row r="2" spans="1:8" ht="59.25" customHeight="1" thickBot="1">
      <c r="A2" s="123" t="s">
        <v>131</v>
      </c>
      <c r="B2" s="123"/>
      <c r="C2" s="123"/>
      <c r="D2" s="123"/>
      <c r="E2" s="123"/>
      <c r="F2" s="123"/>
      <c r="G2" s="123"/>
      <c r="H2" s="123"/>
    </row>
    <row r="3" spans="1:8" ht="5.0999999999999996" customHeight="1">
      <c r="A3" s="36"/>
      <c r="B3" s="36"/>
      <c r="C3" s="36"/>
      <c r="D3" s="36"/>
      <c r="E3" s="36"/>
      <c r="F3" s="36"/>
      <c r="G3" s="36"/>
      <c r="H3" s="36"/>
    </row>
    <row r="4" spans="1:8" ht="5.0999999999999996" customHeight="1" thickBot="1">
      <c r="A4" s="37"/>
      <c r="B4" s="37"/>
      <c r="C4" s="37"/>
      <c r="D4" s="37"/>
      <c r="E4" s="37"/>
      <c r="F4" s="37"/>
      <c r="G4" s="37"/>
      <c r="H4" s="37"/>
    </row>
    <row r="5" spans="1:8" ht="15" customHeight="1">
      <c r="A5" s="118" t="s">
        <v>122</v>
      </c>
      <c r="B5" s="118" t="s">
        <v>1</v>
      </c>
      <c r="C5" s="125" t="s">
        <v>188</v>
      </c>
      <c r="D5" s="126"/>
      <c r="E5" s="125" t="s">
        <v>173</v>
      </c>
      <c r="F5" s="126"/>
      <c r="G5" s="125" t="s">
        <v>171</v>
      </c>
      <c r="H5" s="126"/>
    </row>
    <row r="6" spans="1:8" ht="25.5" customHeight="1" thickBot="1">
      <c r="A6" s="129"/>
      <c r="B6" s="129"/>
      <c r="C6" s="127"/>
      <c r="D6" s="128"/>
      <c r="E6" s="127"/>
      <c r="F6" s="128"/>
      <c r="G6" s="127"/>
      <c r="H6" s="128"/>
    </row>
    <row r="7" spans="1:8" ht="20.25" customHeight="1" thickBot="1">
      <c r="A7" s="119"/>
      <c r="B7" s="119"/>
      <c r="C7" s="38" t="s">
        <v>101</v>
      </c>
      <c r="D7" s="38" t="s">
        <v>100</v>
      </c>
      <c r="E7" s="38" t="s">
        <v>101</v>
      </c>
      <c r="F7" s="38" t="s">
        <v>100</v>
      </c>
      <c r="G7" s="38" t="s">
        <v>101</v>
      </c>
      <c r="H7" s="38" t="s">
        <v>100</v>
      </c>
    </row>
    <row r="8" spans="1:8" ht="18" customHeight="1" thickBot="1">
      <c r="A8" s="131" t="s">
        <v>42</v>
      </c>
      <c r="B8" s="58" t="s">
        <v>161</v>
      </c>
      <c r="C8" s="59">
        <f>D8*0.6</f>
        <v>1230</v>
      </c>
      <c r="D8" s="59">
        <v>2050</v>
      </c>
      <c r="E8" s="59">
        <f t="shared" ref="E8:G17" si="0">F8*0.6</f>
        <v>660</v>
      </c>
      <c r="F8" s="59">
        <v>1100</v>
      </c>
      <c r="G8" s="60">
        <f t="shared" si="0"/>
        <v>39</v>
      </c>
      <c r="H8" s="61">
        <v>65</v>
      </c>
    </row>
    <row r="9" spans="1:8" ht="18" customHeight="1" thickBot="1">
      <c r="A9" s="132" t="s">
        <v>42</v>
      </c>
      <c r="B9" s="58" t="s">
        <v>162</v>
      </c>
      <c r="C9" s="59">
        <f t="shared" ref="C9:C17" si="1">D9*0.6</f>
        <v>1230</v>
      </c>
      <c r="D9" s="59">
        <v>2050</v>
      </c>
      <c r="E9" s="59">
        <f t="shared" si="0"/>
        <v>660</v>
      </c>
      <c r="F9" s="59">
        <v>1100</v>
      </c>
      <c r="G9" s="60">
        <f t="shared" si="0"/>
        <v>39</v>
      </c>
      <c r="H9" s="62">
        <v>65</v>
      </c>
    </row>
    <row r="10" spans="1:8" ht="18" customHeight="1" thickBot="1">
      <c r="A10" s="131" t="s">
        <v>45</v>
      </c>
      <c r="B10" s="58" t="s">
        <v>163</v>
      </c>
      <c r="C10" s="59">
        <f t="shared" si="1"/>
        <v>1440</v>
      </c>
      <c r="D10" s="63">
        <v>2400</v>
      </c>
      <c r="E10" s="64">
        <f t="shared" si="0"/>
        <v>780</v>
      </c>
      <c r="F10" s="64">
        <v>1300</v>
      </c>
      <c r="G10" s="60">
        <f t="shared" si="0"/>
        <v>48</v>
      </c>
      <c r="H10" s="62">
        <v>80</v>
      </c>
    </row>
    <row r="11" spans="1:8" ht="18" customHeight="1" thickBot="1">
      <c r="A11" s="132" t="s">
        <v>45</v>
      </c>
      <c r="B11" s="58" t="s">
        <v>164</v>
      </c>
      <c r="C11" s="59">
        <f t="shared" si="1"/>
        <v>1440</v>
      </c>
      <c r="D11" s="63">
        <v>2400</v>
      </c>
      <c r="E11" s="64">
        <f t="shared" si="0"/>
        <v>780</v>
      </c>
      <c r="F11" s="64">
        <v>1300</v>
      </c>
      <c r="G11" s="60">
        <f t="shared" si="0"/>
        <v>48</v>
      </c>
      <c r="H11" s="62">
        <v>80</v>
      </c>
    </row>
    <row r="12" spans="1:8" ht="18" customHeight="1" thickBot="1">
      <c r="A12" s="131" t="s">
        <v>48</v>
      </c>
      <c r="B12" s="58" t="s">
        <v>165</v>
      </c>
      <c r="C12" s="59">
        <f t="shared" si="1"/>
        <v>1320</v>
      </c>
      <c r="D12" s="64">
        <v>2200</v>
      </c>
      <c r="E12" s="64">
        <f t="shared" si="0"/>
        <v>720</v>
      </c>
      <c r="F12" s="64">
        <v>1200</v>
      </c>
      <c r="G12" s="60">
        <f t="shared" si="0"/>
        <v>45</v>
      </c>
      <c r="H12" s="62">
        <v>75</v>
      </c>
    </row>
    <row r="13" spans="1:8" ht="18" customHeight="1" thickBot="1">
      <c r="A13" s="132" t="s">
        <v>48</v>
      </c>
      <c r="B13" s="58" t="s">
        <v>166</v>
      </c>
      <c r="C13" s="59">
        <f t="shared" si="1"/>
        <v>1320</v>
      </c>
      <c r="D13" s="64">
        <v>2200</v>
      </c>
      <c r="E13" s="64">
        <f t="shared" si="0"/>
        <v>720</v>
      </c>
      <c r="F13" s="64">
        <v>1200</v>
      </c>
      <c r="G13" s="60">
        <f t="shared" si="0"/>
        <v>48</v>
      </c>
      <c r="H13" s="62">
        <v>80</v>
      </c>
    </row>
    <row r="14" spans="1:8" ht="18" customHeight="1" thickBot="1">
      <c r="A14" s="131" t="s">
        <v>51</v>
      </c>
      <c r="B14" s="58" t="s">
        <v>167</v>
      </c>
      <c r="C14" s="59">
        <f t="shared" si="1"/>
        <v>1320</v>
      </c>
      <c r="D14" s="64">
        <v>2200</v>
      </c>
      <c r="E14" s="64">
        <f t="shared" si="0"/>
        <v>720</v>
      </c>
      <c r="F14" s="64">
        <v>1200</v>
      </c>
      <c r="G14" s="60">
        <f t="shared" si="0"/>
        <v>45</v>
      </c>
      <c r="H14" s="62">
        <v>75</v>
      </c>
    </row>
    <row r="15" spans="1:8" ht="18" customHeight="1" thickBot="1">
      <c r="A15" s="132" t="s">
        <v>51</v>
      </c>
      <c r="B15" s="58" t="s">
        <v>168</v>
      </c>
      <c r="C15" s="59">
        <f t="shared" si="1"/>
        <v>1440</v>
      </c>
      <c r="D15" s="64">
        <v>2400</v>
      </c>
      <c r="E15" s="64">
        <f t="shared" si="0"/>
        <v>780</v>
      </c>
      <c r="F15" s="64">
        <v>1300</v>
      </c>
      <c r="G15" s="60">
        <f t="shared" si="0"/>
        <v>45</v>
      </c>
      <c r="H15" s="62">
        <v>75</v>
      </c>
    </row>
    <row r="16" spans="1:8" ht="18" customHeight="1" thickBot="1">
      <c r="A16" s="131" t="s">
        <v>54</v>
      </c>
      <c r="B16" s="58" t="s">
        <v>169</v>
      </c>
      <c r="C16" s="59">
        <f t="shared" si="1"/>
        <v>1230</v>
      </c>
      <c r="D16" s="64">
        <v>2050</v>
      </c>
      <c r="E16" s="64">
        <f t="shared" si="0"/>
        <v>660</v>
      </c>
      <c r="F16" s="64">
        <v>1100</v>
      </c>
      <c r="G16" s="60">
        <f t="shared" si="0"/>
        <v>39</v>
      </c>
      <c r="H16" s="62">
        <v>65</v>
      </c>
    </row>
    <row r="17" spans="1:8" ht="18" customHeight="1" thickBot="1">
      <c r="A17" s="132" t="s">
        <v>54</v>
      </c>
      <c r="B17" s="58" t="s">
        <v>170</v>
      </c>
      <c r="C17" s="59">
        <f t="shared" si="1"/>
        <v>1320</v>
      </c>
      <c r="D17" s="64">
        <v>2200</v>
      </c>
      <c r="E17" s="64">
        <f t="shared" si="0"/>
        <v>720</v>
      </c>
      <c r="F17" s="64">
        <v>1200</v>
      </c>
      <c r="G17" s="60">
        <f t="shared" si="0"/>
        <v>45</v>
      </c>
      <c r="H17" s="62">
        <v>75</v>
      </c>
    </row>
    <row r="18" spans="1:8">
      <c r="A18" s="133"/>
      <c r="B18" s="133"/>
      <c r="C18" s="133"/>
      <c r="D18" s="133"/>
      <c r="E18" s="133"/>
      <c r="F18" s="133"/>
      <c r="G18" s="133"/>
      <c r="H18" s="133"/>
    </row>
    <row r="19" spans="1:8" ht="15" customHeight="1">
      <c r="A19" s="130"/>
      <c r="B19" s="130"/>
      <c r="C19" s="130"/>
      <c r="D19" s="130"/>
      <c r="E19" s="130"/>
      <c r="F19" s="130"/>
      <c r="G19" s="130"/>
      <c r="H19" s="130"/>
    </row>
    <row r="20" spans="1:8" ht="15" customHeight="1">
      <c r="A20" s="130"/>
      <c r="B20" s="130"/>
      <c r="C20" s="130"/>
      <c r="D20" s="130"/>
      <c r="E20" s="3"/>
      <c r="F20" s="3"/>
      <c r="G20" s="3"/>
      <c r="H20" s="3"/>
    </row>
    <row r="21" spans="1:8">
      <c r="A21" s="124"/>
      <c r="B21" s="124"/>
      <c r="C21" s="124"/>
      <c r="D21" s="124"/>
      <c r="E21" s="124"/>
      <c r="F21" s="124"/>
      <c r="G21" s="124"/>
      <c r="H21" s="124"/>
    </row>
  </sheetData>
  <sheetProtection algorithmName="SHA-512" hashValue="dJCUb02Qc/Lgip+z3/raJ6WTuts7biV33ef1mL5tiIJXvGw0dRH1Poi/Y5OevI08X4B5QR4ZMGXiQUWdT0TL5w==" saltValue="JTRUAtqWgI+r+PNQhtqTsQ==" spinCount="100000" sheet="1" objects="1" scenarios="1" autoFilter="0"/>
  <autoFilter ref="A5:H7" xr:uid="{062744F8-CB20-4251-9F70-5DB86A179F33}">
    <filterColumn colId="2" showButton="0"/>
    <filterColumn colId="4" showButton="0"/>
    <filterColumn colId="6" showButton="0"/>
  </autoFilter>
  <mergeCells count="15">
    <mergeCell ref="A2:H2"/>
    <mergeCell ref="A21:H21"/>
    <mergeCell ref="C5:D6"/>
    <mergeCell ref="E5:F6"/>
    <mergeCell ref="G5:H6"/>
    <mergeCell ref="B5:B7"/>
    <mergeCell ref="A5:A7"/>
    <mergeCell ref="A20:D20"/>
    <mergeCell ref="A10:A11"/>
    <mergeCell ref="A12:A13"/>
    <mergeCell ref="A14:A15"/>
    <mergeCell ref="A16:A17"/>
    <mergeCell ref="A18:H18"/>
    <mergeCell ref="A19:H19"/>
    <mergeCell ref="A8:A9"/>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96A3-EF02-4F93-810E-28BBBDF6DB2E}">
  <dimension ref="A1:E35"/>
  <sheetViews>
    <sheetView showGridLines="0" workbookViewId="0">
      <pane xSplit="1" ySplit="6" topLeftCell="B7" activePane="bottomRight" state="frozen"/>
      <selection pane="topRight" activeCell="B1" sqref="B1"/>
      <selection pane="bottomLeft" activeCell="A4" sqref="A4"/>
      <selection pane="bottomRight" activeCell="H17" sqref="H17"/>
    </sheetView>
  </sheetViews>
  <sheetFormatPr baseColWidth="10" defaultRowHeight="14.4"/>
  <cols>
    <col min="1" max="1" width="25.88671875" customWidth="1"/>
    <col min="2" max="2" width="20.33203125" customWidth="1"/>
    <col min="3" max="3" width="32.44140625" customWidth="1"/>
    <col min="4" max="4" width="20.5546875" customWidth="1"/>
    <col min="5" max="5" width="21.5546875" customWidth="1"/>
  </cols>
  <sheetData>
    <row r="1" spans="1:5" ht="41.25" customHeight="1"/>
    <row r="2" spans="1:5" ht="52.5" customHeight="1">
      <c r="A2" s="134" t="s">
        <v>160</v>
      </c>
      <c r="B2" s="134"/>
      <c r="C2" s="134"/>
      <c r="D2" s="134"/>
      <c r="E2" s="134"/>
    </row>
    <row r="3" spans="1:5" ht="5.0999999999999996" customHeight="1">
      <c r="A3" s="39"/>
      <c r="B3" s="39"/>
      <c r="C3" s="39"/>
      <c r="D3" s="39"/>
      <c r="E3" s="39"/>
    </row>
    <row r="4" spans="1:5" ht="5.0999999999999996" customHeight="1" thickBot="1">
      <c r="A4" s="40"/>
      <c r="B4" s="40"/>
      <c r="C4" s="40"/>
      <c r="D4" s="40"/>
      <c r="E4" s="40"/>
    </row>
    <row r="5" spans="1:5" ht="30" customHeight="1" thickBot="1">
      <c r="A5" s="118" t="s">
        <v>123</v>
      </c>
      <c r="B5" s="118" t="s">
        <v>122</v>
      </c>
      <c r="C5" s="118" t="s">
        <v>1</v>
      </c>
      <c r="D5" s="127" t="s">
        <v>132</v>
      </c>
      <c r="E5" s="128"/>
    </row>
    <row r="6" spans="1:5" ht="18.75" customHeight="1" thickBot="1">
      <c r="A6" s="119"/>
      <c r="B6" s="119"/>
      <c r="C6" s="119"/>
      <c r="D6" s="41" t="s">
        <v>101</v>
      </c>
      <c r="E6" s="38" t="s">
        <v>100</v>
      </c>
    </row>
    <row r="7" spans="1:5" ht="15" thickBot="1">
      <c r="A7" s="135" t="s">
        <v>124</v>
      </c>
      <c r="B7" s="135" t="s">
        <v>32</v>
      </c>
      <c r="C7" s="135" t="s">
        <v>133</v>
      </c>
      <c r="D7" s="42">
        <f>(E7*0.6)*1000</f>
        <v>24000</v>
      </c>
      <c r="E7" s="43">
        <v>40</v>
      </c>
    </row>
    <row r="8" spans="1:5" ht="15" thickBot="1">
      <c r="A8" s="136" t="s">
        <v>124</v>
      </c>
      <c r="B8" s="137" t="s">
        <v>32</v>
      </c>
      <c r="C8" s="136" t="s">
        <v>125</v>
      </c>
      <c r="D8" s="42">
        <f>(E8*0.6)*1000</f>
        <v>21000</v>
      </c>
      <c r="E8" s="43">
        <v>35</v>
      </c>
    </row>
    <row r="9" spans="1:5" ht="15" thickBot="1">
      <c r="A9" s="136" t="s">
        <v>124</v>
      </c>
      <c r="B9" s="135" t="s">
        <v>30</v>
      </c>
      <c r="C9" s="136" t="s">
        <v>134</v>
      </c>
      <c r="D9" s="42">
        <f>(E9*0.6)*1000</f>
        <v>22800</v>
      </c>
      <c r="E9" s="43">
        <v>38</v>
      </c>
    </row>
    <row r="10" spans="1:5" ht="15" thickBot="1">
      <c r="A10" s="136" t="s">
        <v>124</v>
      </c>
      <c r="B10" s="136" t="s">
        <v>30</v>
      </c>
      <c r="C10" s="136" t="s">
        <v>135</v>
      </c>
      <c r="D10" s="42">
        <f>(E10*0.6)*1000</f>
        <v>24000</v>
      </c>
      <c r="E10" s="43">
        <v>40</v>
      </c>
    </row>
    <row r="11" spans="1:5" ht="15" thickBot="1">
      <c r="A11" s="136" t="s">
        <v>124</v>
      </c>
      <c r="B11" s="136" t="s">
        <v>30</v>
      </c>
      <c r="C11" s="136" t="s">
        <v>136</v>
      </c>
      <c r="D11" s="42">
        <f t="shared" ref="D11:D35" si="0">(E11*0.6)*1000</f>
        <v>25200</v>
      </c>
      <c r="E11" s="43">
        <v>42</v>
      </c>
    </row>
    <row r="12" spans="1:5" ht="15" thickBot="1">
      <c r="A12" s="136" t="s">
        <v>124</v>
      </c>
      <c r="B12" s="136" t="s">
        <v>30</v>
      </c>
      <c r="C12" s="136" t="s">
        <v>137</v>
      </c>
      <c r="D12" s="42">
        <f t="shared" si="0"/>
        <v>23400</v>
      </c>
      <c r="E12" s="43">
        <v>39</v>
      </c>
    </row>
    <row r="13" spans="1:5" ht="15" thickBot="1">
      <c r="A13" s="136" t="s">
        <v>124</v>
      </c>
      <c r="B13" s="137" t="s">
        <v>30</v>
      </c>
      <c r="C13" s="136" t="s">
        <v>138</v>
      </c>
      <c r="D13" s="42">
        <f t="shared" si="0"/>
        <v>22800</v>
      </c>
      <c r="E13" s="43">
        <v>38</v>
      </c>
    </row>
    <row r="14" spans="1:5" ht="15" thickBot="1">
      <c r="A14" s="136" t="s">
        <v>124</v>
      </c>
      <c r="B14" s="135" t="s">
        <v>29</v>
      </c>
      <c r="C14" s="136" t="s">
        <v>139</v>
      </c>
      <c r="D14" s="42">
        <f t="shared" si="0"/>
        <v>25800</v>
      </c>
      <c r="E14" s="43">
        <v>43</v>
      </c>
    </row>
    <row r="15" spans="1:5" ht="15" thickBot="1">
      <c r="A15" s="136" t="s">
        <v>124</v>
      </c>
      <c r="B15" s="136" t="s">
        <v>29</v>
      </c>
      <c r="C15" s="136" t="s">
        <v>140</v>
      </c>
      <c r="D15" s="42">
        <f t="shared" si="0"/>
        <v>24599.999999999996</v>
      </c>
      <c r="E15" s="43">
        <v>41</v>
      </c>
    </row>
    <row r="16" spans="1:5" ht="15" thickBot="1">
      <c r="A16" s="136" t="s">
        <v>124</v>
      </c>
      <c r="B16" s="137" t="s">
        <v>29</v>
      </c>
      <c r="C16" s="136" t="s">
        <v>141</v>
      </c>
      <c r="D16" s="42">
        <f t="shared" si="0"/>
        <v>24599.999999999996</v>
      </c>
      <c r="E16" s="43">
        <v>41</v>
      </c>
    </row>
    <row r="17" spans="1:5" ht="15" thickBot="1">
      <c r="A17" s="137" t="s">
        <v>124</v>
      </c>
      <c r="B17" s="44" t="s">
        <v>31</v>
      </c>
      <c r="C17" s="137" t="s">
        <v>126</v>
      </c>
      <c r="D17" s="42">
        <f t="shared" si="0"/>
        <v>21000</v>
      </c>
      <c r="E17" s="43">
        <v>35</v>
      </c>
    </row>
    <row r="18" spans="1:5" ht="15" thickBot="1">
      <c r="A18" s="135" t="s">
        <v>127</v>
      </c>
      <c r="B18" s="135" t="s">
        <v>142</v>
      </c>
      <c r="C18" s="135" t="s">
        <v>146</v>
      </c>
      <c r="D18" s="42">
        <f t="shared" si="0"/>
        <v>22800</v>
      </c>
      <c r="E18" s="43">
        <v>38</v>
      </c>
    </row>
    <row r="19" spans="1:5" ht="15" thickBot="1">
      <c r="A19" s="136" t="s">
        <v>127</v>
      </c>
      <c r="B19" s="136" t="s">
        <v>142</v>
      </c>
      <c r="C19" s="136" t="s">
        <v>147</v>
      </c>
      <c r="D19" s="42">
        <f t="shared" si="0"/>
        <v>24000</v>
      </c>
      <c r="E19" s="43">
        <v>40</v>
      </c>
    </row>
    <row r="20" spans="1:5" ht="15" thickBot="1">
      <c r="A20" s="136" t="s">
        <v>127</v>
      </c>
      <c r="B20" s="136" t="s">
        <v>142</v>
      </c>
      <c r="C20" s="136" t="s">
        <v>148</v>
      </c>
      <c r="D20" s="42">
        <f t="shared" si="0"/>
        <v>24000</v>
      </c>
      <c r="E20" s="43">
        <v>40</v>
      </c>
    </row>
    <row r="21" spans="1:5" ht="15" thickBot="1">
      <c r="A21" s="136" t="s">
        <v>127</v>
      </c>
      <c r="B21" s="136" t="s">
        <v>142</v>
      </c>
      <c r="C21" s="136" t="s">
        <v>149</v>
      </c>
      <c r="D21" s="42">
        <f t="shared" si="0"/>
        <v>24599.999999999996</v>
      </c>
      <c r="E21" s="43">
        <v>41</v>
      </c>
    </row>
    <row r="22" spans="1:5" ht="15" thickBot="1">
      <c r="A22" s="136" t="s">
        <v>127</v>
      </c>
      <c r="B22" s="136" t="s">
        <v>142</v>
      </c>
      <c r="C22" s="136" t="s">
        <v>150</v>
      </c>
      <c r="D22" s="42">
        <f t="shared" si="0"/>
        <v>24599.999999999996</v>
      </c>
      <c r="E22" s="43">
        <v>41</v>
      </c>
    </row>
    <row r="23" spans="1:5" ht="15" thickBot="1">
      <c r="A23" s="136" t="s">
        <v>127</v>
      </c>
      <c r="B23" s="136" t="s">
        <v>142</v>
      </c>
      <c r="C23" s="136" t="s">
        <v>151</v>
      </c>
      <c r="D23" s="42">
        <f t="shared" si="0"/>
        <v>24000</v>
      </c>
      <c r="E23" s="43">
        <v>40</v>
      </c>
    </row>
    <row r="24" spans="1:5" ht="15" thickBot="1">
      <c r="A24" s="136" t="s">
        <v>127</v>
      </c>
      <c r="B24" s="136" t="s">
        <v>142</v>
      </c>
      <c r="C24" s="136" t="s">
        <v>152</v>
      </c>
      <c r="D24" s="42">
        <f t="shared" si="0"/>
        <v>24000</v>
      </c>
      <c r="E24" s="43">
        <v>40</v>
      </c>
    </row>
    <row r="25" spans="1:5" ht="15" thickBot="1">
      <c r="A25" s="136" t="s">
        <v>127</v>
      </c>
      <c r="B25" s="136" t="s">
        <v>142</v>
      </c>
      <c r="C25" s="136" t="s">
        <v>153</v>
      </c>
      <c r="D25" s="42">
        <f t="shared" si="0"/>
        <v>24000</v>
      </c>
      <c r="E25" s="43">
        <v>40</v>
      </c>
    </row>
    <row r="26" spans="1:5" ht="15" thickBot="1">
      <c r="A26" s="137" t="s">
        <v>127</v>
      </c>
      <c r="B26" s="137" t="s">
        <v>142</v>
      </c>
      <c r="C26" s="137" t="s">
        <v>125</v>
      </c>
      <c r="D26" s="42">
        <f t="shared" si="0"/>
        <v>21000</v>
      </c>
      <c r="E26" s="43">
        <v>35</v>
      </c>
    </row>
    <row r="27" spans="1:5" ht="15" thickBot="1">
      <c r="A27" s="135" t="s">
        <v>128</v>
      </c>
      <c r="B27" s="138" t="s">
        <v>143</v>
      </c>
      <c r="C27" s="135" t="s">
        <v>154</v>
      </c>
      <c r="D27" s="42">
        <f t="shared" si="0"/>
        <v>24000</v>
      </c>
      <c r="E27" s="43">
        <v>40</v>
      </c>
    </row>
    <row r="28" spans="1:5" ht="15" thickBot="1">
      <c r="A28" s="136" t="s">
        <v>128</v>
      </c>
      <c r="B28" s="139" t="s">
        <v>143</v>
      </c>
      <c r="C28" s="136" t="s">
        <v>155</v>
      </c>
      <c r="D28" s="42">
        <f t="shared" si="0"/>
        <v>24000</v>
      </c>
      <c r="E28" s="43">
        <v>40</v>
      </c>
    </row>
    <row r="29" spans="1:5" ht="15" thickBot="1">
      <c r="A29" s="136" t="s">
        <v>128</v>
      </c>
      <c r="B29" s="139" t="s">
        <v>143</v>
      </c>
      <c r="C29" s="136" t="s">
        <v>156</v>
      </c>
      <c r="D29" s="42">
        <f t="shared" si="0"/>
        <v>24000</v>
      </c>
      <c r="E29" s="43">
        <v>40</v>
      </c>
    </row>
    <row r="30" spans="1:5" ht="15" thickBot="1">
      <c r="A30" s="136" t="s">
        <v>128</v>
      </c>
      <c r="B30" s="139" t="s">
        <v>143</v>
      </c>
      <c r="C30" s="136" t="s">
        <v>157</v>
      </c>
      <c r="D30" s="42">
        <f t="shared" si="0"/>
        <v>24000</v>
      </c>
      <c r="E30" s="43">
        <v>40</v>
      </c>
    </row>
    <row r="31" spans="1:5" ht="15" thickBot="1">
      <c r="A31" s="136" t="s">
        <v>128</v>
      </c>
      <c r="B31" s="139" t="s">
        <v>143</v>
      </c>
      <c r="C31" s="136" t="s">
        <v>172</v>
      </c>
      <c r="D31" s="42">
        <f t="shared" si="0"/>
        <v>24000</v>
      </c>
      <c r="E31" s="43">
        <v>40</v>
      </c>
    </row>
    <row r="32" spans="1:5" ht="15" thickBot="1">
      <c r="A32" s="137" t="s">
        <v>128</v>
      </c>
      <c r="B32" s="140" t="s">
        <v>143</v>
      </c>
      <c r="C32" s="137" t="s">
        <v>158</v>
      </c>
      <c r="D32" s="42">
        <f t="shared" si="0"/>
        <v>24000</v>
      </c>
      <c r="E32" s="43">
        <v>40</v>
      </c>
    </row>
    <row r="33" spans="1:5" ht="15" thickBot="1">
      <c r="A33" s="45" t="s">
        <v>129</v>
      </c>
      <c r="B33" s="46" t="s">
        <v>37</v>
      </c>
      <c r="C33" s="45" t="s">
        <v>159</v>
      </c>
      <c r="D33" s="42">
        <f t="shared" si="0"/>
        <v>24000</v>
      </c>
      <c r="E33" s="43">
        <v>40</v>
      </c>
    </row>
    <row r="34" spans="1:5" ht="15" thickBot="1">
      <c r="A34" s="138" t="s">
        <v>130</v>
      </c>
      <c r="B34" s="46" t="s">
        <v>144</v>
      </c>
      <c r="C34" s="138" t="s">
        <v>38</v>
      </c>
      <c r="D34" s="42">
        <f t="shared" si="0"/>
        <v>24000</v>
      </c>
      <c r="E34" s="43">
        <v>40</v>
      </c>
    </row>
    <row r="35" spans="1:5" ht="15" thickBot="1">
      <c r="A35" s="140" t="s">
        <v>130</v>
      </c>
      <c r="B35" s="46" t="s">
        <v>145</v>
      </c>
      <c r="C35" s="140" t="s">
        <v>38</v>
      </c>
      <c r="D35" s="42">
        <f t="shared" si="0"/>
        <v>24000</v>
      </c>
      <c r="E35" s="43">
        <v>40</v>
      </c>
    </row>
  </sheetData>
  <sheetProtection algorithmName="SHA-512" hashValue="m6o3Rpe3bx5uY4v09oiQFGbAiSdbnOQ1D23p13hcQLKuD+L2nCf6c0dRLL8Lcyyg6DrX9jPWj6YNEcT1scoTUg==" saltValue="LZRp0Hm5pZihn4Ur1nRCsQ==" spinCount="100000" sheet="1" objects="1" scenarios="1" autoFilter="0"/>
  <autoFilter ref="A5:E6" xr:uid="{F2CD96A3-EF02-4F93-810E-28BBBDF6DB2E}">
    <filterColumn colId="3" showButton="0"/>
  </autoFilter>
  <mergeCells count="18">
    <mergeCell ref="C27:C32"/>
    <mergeCell ref="C34:C35"/>
    <mergeCell ref="A2:E2"/>
    <mergeCell ref="A27:A32"/>
    <mergeCell ref="B27:B32"/>
    <mergeCell ref="A34:A35"/>
    <mergeCell ref="D5:E5"/>
    <mergeCell ref="A5:A6"/>
    <mergeCell ref="B5:B6"/>
    <mergeCell ref="C5:C6"/>
    <mergeCell ref="A7:A17"/>
    <mergeCell ref="B7:B8"/>
    <mergeCell ref="B9:B13"/>
    <mergeCell ref="B14:B16"/>
    <mergeCell ref="A18:A26"/>
    <mergeCell ref="B18:B26"/>
    <mergeCell ref="C7:C17"/>
    <mergeCell ref="C18:C26"/>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86AB-E7DE-48CF-9ED9-CD308AF0BD58}">
  <dimension ref="A1:F48"/>
  <sheetViews>
    <sheetView showGridLines="0" zoomScaleNormal="100" workbookViewId="0">
      <pane ySplit="6" topLeftCell="A7" activePane="bottomLeft" state="frozen"/>
      <selection pane="bottomLeft" activeCell="A7" sqref="A7"/>
    </sheetView>
  </sheetViews>
  <sheetFormatPr baseColWidth="10" defaultRowHeight="14.4"/>
  <cols>
    <col min="1" max="1" width="31.44140625" style="2" customWidth="1"/>
    <col min="2" max="2" width="57.6640625" customWidth="1"/>
    <col min="3" max="3" width="38.6640625" customWidth="1"/>
    <col min="4" max="4" width="21.6640625" customWidth="1"/>
    <col min="5" max="6" width="13" customWidth="1"/>
  </cols>
  <sheetData>
    <row r="1" spans="1:6" ht="40.5" customHeight="1"/>
    <row r="2" spans="1:6" ht="56.25" customHeight="1">
      <c r="A2" s="146" t="s">
        <v>106</v>
      </c>
      <c r="B2" s="146"/>
      <c r="C2" s="146"/>
      <c r="D2" s="146"/>
      <c r="E2" s="146"/>
      <c r="F2" s="146"/>
    </row>
    <row r="3" spans="1:6" ht="5.0999999999999996" customHeight="1">
      <c r="A3" s="48"/>
      <c r="B3" s="48"/>
      <c r="C3" s="48"/>
      <c r="D3" s="48"/>
      <c r="E3" s="48"/>
      <c r="F3" s="48"/>
    </row>
    <row r="4" spans="1:6" ht="5.0999999999999996" customHeight="1">
      <c r="A4" s="47"/>
      <c r="B4" s="47"/>
      <c r="C4" s="47"/>
      <c r="D4" s="47"/>
      <c r="E4" s="47"/>
      <c r="F4" s="47"/>
    </row>
    <row r="5" spans="1:6" ht="19.5" customHeight="1">
      <c r="A5" s="89" t="s">
        <v>105</v>
      </c>
      <c r="B5" s="89" t="s">
        <v>83</v>
      </c>
      <c r="C5" s="142" t="s">
        <v>104</v>
      </c>
      <c r="D5" s="142" t="s">
        <v>103</v>
      </c>
      <c r="E5" s="142" t="s">
        <v>102</v>
      </c>
      <c r="F5" s="142"/>
    </row>
    <row r="6" spans="1:6" ht="24" customHeight="1">
      <c r="A6" s="89"/>
      <c r="B6" s="89"/>
      <c r="C6" s="142"/>
      <c r="D6" s="142"/>
      <c r="E6" s="49" t="s">
        <v>101</v>
      </c>
      <c r="F6" s="49" t="s">
        <v>100</v>
      </c>
    </row>
    <row r="7" spans="1:6" ht="21.9" customHeight="1">
      <c r="A7" s="33" t="s">
        <v>99</v>
      </c>
      <c r="B7" s="28" t="s">
        <v>189</v>
      </c>
      <c r="C7" s="143" t="s">
        <v>85</v>
      </c>
      <c r="D7" s="143" t="s">
        <v>87</v>
      </c>
      <c r="E7" s="50">
        <v>3.5000000000000003E-2</v>
      </c>
      <c r="F7" s="50">
        <v>4.5999999999999999E-2</v>
      </c>
    </row>
    <row r="8" spans="1:6" ht="21.9" customHeight="1">
      <c r="A8" s="34" t="s">
        <v>98</v>
      </c>
      <c r="B8" s="30" t="s">
        <v>190</v>
      </c>
      <c r="C8" s="144" t="s">
        <v>85</v>
      </c>
      <c r="D8" s="144" t="s">
        <v>87</v>
      </c>
      <c r="E8" s="50">
        <v>3.5000000000000003E-2</v>
      </c>
      <c r="F8" s="50">
        <v>4.5999999999999999E-2</v>
      </c>
    </row>
    <row r="9" spans="1:6" ht="21.9" customHeight="1">
      <c r="A9" s="147" t="s">
        <v>97</v>
      </c>
      <c r="B9" s="30" t="s">
        <v>191</v>
      </c>
      <c r="C9" s="144" t="s">
        <v>85</v>
      </c>
      <c r="D9" s="144" t="s">
        <v>87</v>
      </c>
      <c r="E9" s="52">
        <v>0.13400000000000001</v>
      </c>
      <c r="F9" s="52">
        <v>0.16800000000000001</v>
      </c>
    </row>
    <row r="10" spans="1:6" ht="21.9" customHeight="1">
      <c r="A10" s="111" t="s">
        <v>97</v>
      </c>
      <c r="B10" s="30" t="s">
        <v>192</v>
      </c>
      <c r="C10" s="144" t="s">
        <v>85</v>
      </c>
      <c r="D10" s="144" t="s">
        <v>87</v>
      </c>
      <c r="E10" s="143">
        <v>8.0000000000000002E-3</v>
      </c>
      <c r="F10" s="143">
        <v>0.01</v>
      </c>
    </row>
    <row r="11" spans="1:6" ht="21.9" customHeight="1">
      <c r="A11" s="111" t="s">
        <v>97</v>
      </c>
      <c r="B11" s="30" t="s">
        <v>193</v>
      </c>
      <c r="C11" s="144" t="s">
        <v>85</v>
      </c>
      <c r="D11" s="144" t="s">
        <v>87</v>
      </c>
      <c r="E11" s="144">
        <v>8.0000000000000002E-3</v>
      </c>
      <c r="F11" s="144">
        <v>0.01</v>
      </c>
    </row>
    <row r="12" spans="1:6" ht="21.9" customHeight="1">
      <c r="A12" s="111" t="s">
        <v>97</v>
      </c>
      <c r="B12" s="30" t="s">
        <v>194</v>
      </c>
      <c r="C12" s="144" t="s">
        <v>85</v>
      </c>
      <c r="D12" s="144" t="s">
        <v>87</v>
      </c>
      <c r="E12" s="144">
        <v>8.0000000000000002E-3</v>
      </c>
      <c r="F12" s="144">
        <v>0.01</v>
      </c>
    </row>
    <row r="13" spans="1:6" ht="21.9" customHeight="1">
      <c r="A13" s="111" t="s">
        <v>97</v>
      </c>
      <c r="B13" s="30" t="s">
        <v>195</v>
      </c>
      <c r="C13" s="144" t="s">
        <v>85</v>
      </c>
      <c r="D13" s="144" t="s">
        <v>87</v>
      </c>
      <c r="E13" s="144">
        <v>8.0000000000000002E-3</v>
      </c>
      <c r="F13" s="144">
        <v>0.01</v>
      </c>
    </row>
    <row r="14" spans="1:6" ht="21.9" customHeight="1">
      <c r="A14" s="111" t="s">
        <v>97</v>
      </c>
      <c r="B14" s="53" t="s">
        <v>196</v>
      </c>
      <c r="C14" s="144" t="s">
        <v>85</v>
      </c>
      <c r="D14" s="144" t="s">
        <v>87</v>
      </c>
      <c r="E14" s="144">
        <v>8.0000000000000002E-3</v>
      </c>
      <c r="F14" s="144">
        <v>0.01</v>
      </c>
    </row>
    <row r="15" spans="1:6" ht="21.9" customHeight="1">
      <c r="A15" s="111" t="s">
        <v>97</v>
      </c>
      <c r="B15" s="30" t="s">
        <v>197</v>
      </c>
      <c r="C15" s="144" t="s">
        <v>85</v>
      </c>
      <c r="D15" s="144" t="s">
        <v>87</v>
      </c>
      <c r="E15" s="145">
        <v>8.0000000000000002E-3</v>
      </c>
      <c r="F15" s="145">
        <v>0.01</v>
      </c>
    </row>
    <row r="16" spans="1:6" ht="21.9" customHeight="1">
      <c r="A16" s="111" t="s">
        <v>97</v>
      </c>
      <c r="B16" s="30" t="s">
        <v>198</v>
      </c>
      <c r="C16" s="144" t="s">
        <v>85</v>
      </c>
      <c r="D16" s="144" t="s">
        <v>87</v>
      </c>
      <c r="E16" s="52">
        <v>9.6000000000000002E-2</v>
      </c>
      <c r="F16" s="52">
        <v>0.12</v>
      </c>
    </row>
    <row r="17" spans="1:6" ht="21.9" customHeight="1">
      <c r="A17" s="111" t="s">
        <v>97</v>
      </c>
      <c r="B17" s="30" t="s">
        <v>199</v>
      </c>
      <c r="C17" s="144" t="s">
        <v>85</v>
      </c>
      <c r="D17" s="144" t="s">
        <v>87</v>
      </c>
      <c r="E17" s="143">
        <v>4.8000000000000001E-2</v>
      </c>
      <c r="F17" s="143">
        <v>0.06</v>
      </c>
    </row>
    <row r="18" spans="1:6" ht="21.9" customHeight="1">
      <c r="A18" s="111" t="s">
        <v>97</v>
      </c>
      <c r="B18" s="30" t="s">
        <v>200</v>
      </c>
      <c r="C18" s="144" t="s">
        <v>85</v>
      </c>
      <c r="D18" s="144" t="s">
        <v>87</v>
      </c>
      <c r="E18" s="144">
        <v>4.8000000000000001E-2</v>
      </c>
      <c r="F18" s="144">
        <v>0.06</v>
      </c>
    </row>
    <row r="19" spans="1:6" ht="21.9" customHeight="1">
      <c r="A19" s="111" t="s">
        <v>97</v>
      </c>
      <c r="B19" s="30" t="s">
        <v>201</v>
      </c>
      <c r="C19" s="144" t="s">
        <v>85</v>
      </c>
      <c r="D19" s="144" t="s">
        <v>87</v>
      </c>
      <c r="E19" s="144">
        <v>4.8000000000000001E-2</v>
      </c>
      <c r="F19" s="144">
        <v>0.06</v>
      </c>
    </row>
    <row r="20" spans="1:6" ht="21.9" customHeight="1">
      <c r="A20" s="111" t="s">
        <v>97</v>
      </c>
      <c r="B20" s="30" t="s">
        <v>202</v>
      </c>
      <c r="C20" s="144" t="s">
        <v>85</v>
      </c>
      <c r="D20" s="144" t="s">
        <v>87</v>
      </c>
      <c r="E20" s="144">
        <v>4.8000000000000001E-2</v>
      </c>
      <c r="F20" s="144">
        <v>0.06</v>
      </c>
    </row>
    <row r="21" spans="1:6" ht="21.9" customHeight="1">
      <c r="A21" s="111" t="s">
        <v>97</v>
      </c>
      <c r="B21" s="30" t="s">
        <v>203</v>
      </c>
      <c r="C21" s="144" t="s">
        <v>85</v>
      </c>
      <c r="D21" s="144" t="s">
        <v>87</v>
      </c>
      <c r="E21" s="144">
        <v>4.8000000000000001E-2</v>
      </c>
      <c r="F21" s="144">
        <v>0.06</v>
      </c>
    </row>
    <row r="22" spans="1:6" ht="21.9" customHeight="1">
      <c r="A22" s="111" t="s">
        <v>97</v>
      </c>
      <c r="B22" s="30" t="s">
        <v>204</v>
      </c>
      <c r="C22" s="144" t="s">
        <v>85</v>
      </c>
      <c r="D22" s="144" t="s">
        <v>87</v>
      </c>
      <c r="E22" s="144">
        <v>4.8000000000000001E-2</v>
      </c>
      <c r="F22" s="144">
        <v>0.06</v>
      </c>
    </row>
    <row r="23" spans="1:6" ht="21.9" customHeight="1">
      <c r="A23" s="112" t="s">
        <v>97</v>
      </c>
      <c r="B23" s="53" t="s">
        <v>205</v>
      </c>
      <c r="C23" s="144" t="s">
        <v>85</v>
      </c>
      <c r="D23" s="144" t="s">
        <v>87</v>
      </c>
      <c r="E23" s="145">
        <v>4.8000000000000001E-2</v>
      </c>
      <c r="F23" s="145">
        <v>0.06</v>
      </c>
    </row>
    <row r="24" spans="1:6" ht="21.9" customHeight="1">
      <c r="A24" s="147" t="s">
        <v>96</v>
      </c>
      <c r="B24" s="30" t="s">
        <v>11</v>
      </c>
      <c r="C24" s="144" t="s">
        <v>85</v>
      </c>
      <c r="D24" s="144" t="s">
        <v>87</v>
      </c>
      <c r="E24" s="143">
        <v>3.5000000000000003E-2</v>
      </c>
      <c r="F24" s="143">
        <v>4.3999999999999997E-2</v>
      </c>
    </row>
    <row r="25" spans="1:6" ht="21.9" customHeight="1">
      <c r="A25" s="111" t="s">
        <v>96</v>
      </c>
      <c r="B25" s="30" t="s">
        <v>12</v>
      </c>
      <c r="C25" s="144" t="s">
        <v>85</v>
      </c>
      <c r="D25" s="144" t="s">
        <v>87</v>
      </c>
      <c r="E25" s="144">
        <v>3.5000000000000003E-2</v>
      </c>
      <c r="F25" s="144">
        <v>4.3999999999999997E-2</v>
      </c>
    </row>
    <row r="26" spans="1:6" ht="21.9" customHeight="1">
      <c r="A26" s="111" t="s">
        <v>96</v>
      </c>
      <c r="B26" s="30" t="s">
        <v>13</v>
      </c>
      <c r="C26" s="144" t="s">
        <v>85</v>
      </c>
      <c r="D26" s="144" t="s">
        <v>87</v>
      </c>
      <c r="E26" s="144">
        <v>3.5000000000000003E-2</v>
      </c>
      <c r="F26" s="144">
        <v>4.3999999999999997E-2</v>
      </c>
    </row>
    <row r="27" spans="1:6" ht="21.9" customHeight="1">
      <c r="A27" s="111" t="s">
        <v>96</v>
      </c>
      <c r="B27" s="30" t="s">
        <v>14</v>
      </c>
      <c r="C27" s="144" t="s">
        <v>85</v>
      </c>
      <c r="D27" s="144" t="s">
        <v>87</v>
      </c>
      <c r="E27" s="144">
        <v>3.5000000000000003E-2</v>
      </c>
      <c r="F27" s="144">
        <v>4.3999999999999997E-2</v>
      </c>
    </row>
    <row r="28" spans="1:6" ht="21.9" customHeight="1">
      <c r="A28" s="111" t="s">
        <v>96</v>
      </c>
      <c r="B28" s="30" t="s">
        <v>15</v>
      </c>
      <c r="C28" s="144" t="s">
        <v>85</v>
      </c>
      <c r="D28" s="144" t="s">
        <v>87</v>
      </c>
      <c r="E28" s="144">
        <v>3.5000000000000003E-2</v>
      </c>
      <c r="F28" s="144">
        <v>4.3999999999999997E-2</v>
      </c>
    </row>
    <row r="29" spans="1:6" ht="21.9" customHeight="1">
      <c r="A29" s="111" t="s">
        <v>96</v>
      </c>
      <c r="B29" s="30" t="s">
        <v>16</v>
      </c>
      <c r="C29" s="144" t="s">
        <v>85</v>
      </c>
      <c r="D29" s="144" t="s">
        <v>87</v>
      </c>
      <c r="E29" s="144">
        <v>3.5000000000000003E-2</v>
      </c>
      <c r="F29" s="144">
        <v>4.3999999999999997E-2</v>
      </c>
    </row>
    <row r="30" spans="1:6" ht="21.9" customHeight="1">
      <c r="A30" s="111" t="s">
        <v>96</v>
      </c>
      <c r="B30" s="30" t="s">
        <v>17</v>
      </c>
      <c r="C30" s="144" t="s">
        <v>85</v>
      </c>
      <c r="D30" s="144" t="s">
        <v>87</v>
      </c>
      <c r="E30" s="144">
        <v>3.5000000000000003E-2</v>
      </c>
      <c r="F30" s="144">
        <v>4.3999999999999997E-2</v>
      </c>
    </row>
    <row r="31" spans="1:6" ht="21.9" customHeight="1">
      <c r="A31" s="111" t="s">
        <v>96</v>
      </c>
      <c r="B31" s="30" t="s">
        <v>21</v>
      </c>
      <c r="C31" s="144" t="s">
        <v>85</v>
      </c>
      <c r="D31" s="144" t="s">
        <v>87</v>
      </c>
      <c r="E31" s="144">
        <v>3.5000000000000003E-2</v>
      </c>
      <c r="F31" s="144">
        <v>4.3999999999999997E-2</v>
      </c>
    </row>
    <row r="32" spans="1:6" ht="21.9" customHeight="1">
      <c r="A32" s="112" t="s">
        <v>96</v>
      </c>
      <c r="B32" s="30" t="s">
        <v>22</v>
      </c>
      <c r="C32" s="144" t="s">
        <v>85</v>
      </c>
      <c r="D32" s="144" t="s">
        <v>87</v>
      </c>
      <c r="E32" s="145">
        <v>3.5000000000000003E-2</v>
      </c>
      <c r="F32" s="145">
        <v>4.3999999999999997E-2</v>
      </c>
    </row>
    <row r="33" spans="1:6" ht="21.9" customHeight="1">
      <c r="A33" s="102" t="s">
        <v>92</v>
      </c>
      <c r="B33" s="30" t="s">
        <v>206</v>
      </c>
      <c r="C33" s="144" t="s">
        <v>85</v>
      </c>
      <c r="D33" s="144" t="s">
        <v>87</v>
      </c>
      <c r="E33" s="143">
        <v>0.13400000000000001</v>
      </c>
      <c r="F33" s="143">
        <v>0.16800000000000001</v>
      </c>
    </row>
    <row r="34" spans="1:6" ht="21.9" customHeight="1">
      <c r="A34" s="103" t="s">
        <v>92</v>
      </c>
      <c r="B34" s="30" t="s">
        <v>95</v>
      </c>
      <c r="C34" s="144" t="s">
        <v>85</v>
      </c>
      <c r="D34" s="144" t="s">
        <v>87</v>
      </c>
      <c r="E34" s="144">
        <v>0.13400000000000001</v>
      </c>
      <c r="F34" s="144">
        <v>0.16800000000000001</v>
      </c>
    </row>
    <row r="35" spans="1:6" ht="21.9" customHeight="1">
      <c r="A35" s="103" t="s">
        <v>92</v>
      </c>
      <c r="B35" s="30" t="s">
        <v>94</v>
      </c>
      <c r="C35" s="144" t="s">
        <v>85</v>
      </c>
      <c r="D35" s="144" t="s">
        <v>87</v>
      </c>
      <c r="E35" s="145">
        <v>0.13400000000000001</v>
      </c>
      <c r="F35" s="145">
        <v>0.16800000000000001</v>
      </c>
    </row>
    <row r="36" spans="1:6" ht="21.9" customHeight="1">
      <c r="A36" s="103" t="s">
        <v>92</v>
      </c>
      <c r="B36" s="30" t="s">
        <v>93</v>
      </c>
      <c r="C36" s="144" t="s">
        <v>85</v>
      </c>
      <c r="D36" s="144" t="s">
        <v>87</v>
      </c>
      <c r="E36" s="143">
        <v>1.5</v>
      </c>
      <c r="F36" s="143">
        <v>2.5</v>
      </c>
    </row>
    <row r="37" spans="1:6" ht="21.9" customHeight="1">
      <c r="A37" s="104" t="s">
        <v>92</v>
      </c>
      <c r="B37" s="30" t="s">
        <v>91</v>
      </c>
      <c r="C37" s="144" t="s">
        <v>85</v>
      </c>
      <c r="D37" s="144" t="s">
        <v>87</v>
      </c>
      <c r="E37" s="145">
        <v>1.5</v>
      </c>
      <c r="F37" s="145">
        <v>2.5</v>
      </c>
    </row>
    <row r="38" spans="1:6" ht="21.75" customHeight="1">
      <c r="A38" s="102" t="s">
        <v>88</v>
      </c>
      <c r="B38" s="30" t="s">
        <v>90</v>
      </c>
      <c r="C38" s="144" t="s">
        <v>85</v>
      </c>
      <c r="D38" s="144" t="s">
        <v>87</v>
      </c>
      <c r="E38" s="52">
        <v>1.5</v>
      </c>
      <c r="F38" s="52">
        <v>2.5</v>
      </c>
    </row>
    <row r="39" spans="1:6" ht="21.75" customHeight="1">
      <c r="A39" s="103" t="s">
        <v>88</v>
      </c>
      <c r="B39" s="30" t="s">
        <v>65</v>
      </c>
      <c r="C39" s="144" t="s">
        <v>85</v>
      </c>
      <c r="D39" s="144" t="s">
        <v>87</v>
      </c>
      <c r="E39" s="143">
        <v>0.5</v>
      </c>
      <c r="F39" s="143">
        <v>1.8</v>
      </c>
    </row>
    <row r="40" spans="1:6" ht="21.9" customHeight="1">
      <c r="A40" s="103" t="s">
        <v>88</v>
      </c>
      <c r="B40" s="30" t="s">
        <v>89</v>
      </c>
      <c r="C40" s="144" t="s">
        <v>85</v>
      </c>
      <c r="D40" s="144" t="s">
        <v>87</v>
      </c>
      <c r="E40" s="144">
        <v>0.5</v>
      </c>
      <c r="F40" s="144">
        <v>1.8</v>
      </c>
    </row>
    <row r="41" spans="1:6" ht="21.9" customHeight="1">
      <c r="A41" s="104" t="s">
        <v>88</v>
      </c>
      <c r="B41" s="30" t="s">
        <v>66</v>
      </c>
      <c r="C41" s="144" t="s">
        <v>85</v>
      </c>
      <c r="D41" s="145" t="s">
        <v>87</v>
      </c>
      <c r="E41" s="145">
        <v>0.5</v>
      </c>
      <c r="F41" s="145">
        <v>1.8</v>
      </c>
    </row>
    <row r="42" spans="1:6" ht="52.5" customHeight="1">
      <c r="A42" s="34" t="s">
        <v>86</v>
      </c>
      <c r="B42" s="30" t="s">
        <v>63</v>
      </c>
      <c r="C42" s="145" t="s">
        <v>85</v>
      </c>
      <c r="D42" s="51" t="s">
        <v>207</v>
      </c>
      <c r="E42" s="52">
        <v>8.0000000000000002E-3</v>
      </c>
      <c r="F42" s="52">
        <v>0.01</v>
      </c>
    </row>
    <row r="43" spans="1:6">
      <c r="A43" s="54"/>
      <c r="B43" s="7"/>
      <c r="C43" s="7"/>
      <c r="D43" s="7"/>
      <c r="E43" s="7"/>
      <c r="F43" s="7"/>
    </row>
    <row r="44" spans="1:6" ht="18" customHeight="1">
      <c r="A44" s="141" t="s">
        <v>208</v>
      </c>
      <c r="B44" s="141"/>
      <c r="C44" s="141"/>
      <c r="D44" s="141"/>
      <c r="E44" s="141"/>
      <c r="F44" s="141"/>
    </row>
    <row r="45" spans="1:6">
      <c r="A45" s="141" t="s">
        <v>209</v>
      </c>
      <c r="B45" s="141"/>
      <c r="C45" s="141"/>
      <c r="D45" s="141"/>
      <c r="E45" s="141"/>
      <c r="F45" s="141"/>
    </row>
    <row r="46" spans="1:6" ht="15.75" customHeight="1">
      <c r="A46" s="54"/>
      <c r="B46" s="7"/>
      <c r="C46" s="7"/>
      <c r="D46" s="7"/>
      <c r="E46" s="7"/>
      <c r="F46" s="7"/>
    </row>
    <row r="47" spans="1:6">
      <c r="A47" s="54"/>
      <c r="B47" s="7"/>
      <c r="C47" s="7"/>
      <c r="D47" s="7"/>
      <c r="E47" s="7"/>
      <c r="F47" s="7"/>
    </row>
    <row r="48" spans="1:6" ht="18" customHeight="1">
      <c r="A48" s="54"/>
      <c r="B48" s="7"/>
      <c r="C48" s="7"/>
      <c r="D48" s="7"/>
      <c r="E48" s="7"/>
      <c r="F48" s="7"/>
    </row>
  </sheetData>
  <sheetProtection algorithmName="SHA-512" hashValue="RtqgKNgU0egfp9wAj7rUuEsMRqE5YZdX07pQgpu+3suU07zgPIorKeJfhsu/FmVdKDQyyWthSjMWThUK93nUGA==" saltValue="Ly7K0MDM+pzLnj7W6DhmVw==" spinCount="100000" sheet="1" objects="1" scenarios="1" autoFilter="0"/>
  <autoFilter ref="A6:F42" xr:uid="{00000000-0009-0000-0000-000000000000}"/>
  <mergeCells count="26">
    <mergeCell ref="A2:F2"/>
    <mergeCell ref="E24:E32"/>
    <mergeCell ref="F24:F32"/>
    <mergeCell ref="A33:A37"/>
    <mergeCell ref="A9:A23"/>
    <mergeCell ref="A24:A32"/>
    <mergeCell ref="E17:E23"/>
    <mergeCell ref="F17:F23"/>
    <mergeCell ref="D7:D41"/>
    <mergeCell ref="C7:C42"/>
    <mergeCell ref="A45:F45"/>
    <mergeCell ref="A44:F44"/>
    <mergeCell ref="E5:F5"/>
    <mergeCell ref="E39:E41"/>
    <mergeCell ref="F39:F41"/>
    <mergeCell ref="E36:E37"/>
    <mergeCell ref="F36:F37"/>
    <mergeCell ref="E33:E35"/>
    <mergeCell ref="F33:F35"/>
    <mergeCell ref="F10:F15"/>
    <mergeCell ref="A38:A41"/>
    <mergeCell ref="E10:E15"/>
    <mergeCell ref="A5:A6"/>
    <mergeCell ref="B5:B6"/>
    <mergeCell ref="C5:C6"/>
    <mergeCell ref="D5:D6"/>
  </mergeCells>
  <pageMargins left="0.17" right="0.28000000000000003" top="0.17" bottom="0.17" header="0.17"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AA54-364F-4055-BB1F-4A2DF635F133}">
  <dimension ref="A1:F10"/>
  <sheetViews>
    <sheetView showGridLines="0" tabSelected="1" workbookViewId="0">
      <selection activeCell="E14" sqref="E14"/>
    </sheetView>
  </sheetViews>
  <sheetFormatPr baseColWidth="10" defaultRowHeight="14.4"/>
  <cols>
    <col min="1" max="1" width="20.109375" customWidth="1"/>
    <col min="2" max="2" width="25.33203125" customWidth="1"/>
    <col min="3" max="4" width="34" customWidth="1"/>
    <col min="5" max="5" width="15.109375" customWidth="1"/>
    <col min="6" max="6" width="16" customWidth="1"/>
  </cols>
  <sheetData>
    <row r="1" spans="1:6" ht="40.5" customHeight="1"/>
    <row r="2" spans="1:6" ht="56.25" customHeight="1">
      <c r="A2" s="146" t="s">
        <v>117</v>
      </c>
      <c r="B2" s="146"/>
      <c r="C2" s="146"/>
      <c r="D2" s="146"/>
      <c r="E2" s="146"/>
      <c r="F2" s="146"/>
    </row>
    <row r="3" spans="1:6" ht="5.0999999999999996" customHeight="1">
      <c r="A3" s="55"/>
      <c r="B3" s="55"/>
      <c r="C3" s="55"/>
      <c r="D3" s="55"/>
      <c r="E3" s="55"/>
      <c r="F3" s="55"/>
    </row>
    <row r="4" spans="1:6" ht="5.0999999999999996" customHeight="1">
      <c r="A4" s="56"/>
      <c r="B4" s="56"/>
      <c r="C4" s="56"/>
      <c r="D4" s="56"/>
      <c r="E4" s="56"/>
      <c r="F4" s="56"/>
    </row>
    <row r="5" spans="1:6" ht="18" customHeight="1">
      <c r="A5" s="89" t="s">
        <v>83</v>
      </c>
      <c r="B5" s="89" t="s">
        <v>104</v>
      </c>
      <c r="C5" s="89" t="s">
        <v>103</v>
      </c>
      <c r="D5" s="89" t="s">
        <v>116</v>
      </c>
      <c r="E5" s="89" t="s">
        <v>102</v>
      </c>
      <c r="F5" s="89"/>
    </row>
    <row r="6" spans="1:6" ht="18.75" customHeight="1">
      <c r="A6" s="89"/>
      <c r="B6" s="89"/>
      <c r="C6" s="89"/>
      <c r="D6" s="89" t="s">
        <v>115</v>
      </c>
      <c r="E6" s="25" t="s">
        <v>101</v>
      </c>
      <c r="F6" s="25" t="s">
        <v>100</v>
      </c>
    </row>
    <row r="7" spans="1:6" ht="24.75" customHeight="1">
      <c r="A7" s="102" t="s">
        <v>114</v>
      </c>
      <c r="B7" s="102" t="s">
        <v>113</v>
      </c>
      <c r="C7" s="34" t="s">
        <v>112</v>
      </c>
      <c r="D7" s="34" t="s">
        <v>111</v>
      </c>
      <c r="E7" s="57">
        <v>250</v>
      </c>
      <c r="F7" s="57">
        <v>1800</v>
      </c>
    </row>
    <row r="8" spans="1:6" ht="24.75" customHeight="1">
      <c r="A8" s="103" t="s">
        <v>114</v>
      </c>
      <c r="B8" s="103" t="s">
        <v>113</v>
      </c>
      <c r="C8" s="102" t="s">
        <v>108</v>
      </c>
      <c r="D8" s="34" t="s">
        <v>110</v>
      </c>
      <c r="E8" s="57">
        <v>2100</v>
      </c>
      <c r="F8" s="57">
        <v>2900</v>
      </c>
    </row>
    <row r="9" spans="1:6" ht="24.75" customHeight="1">
      <c r="A9" s="103" t="s">
        <v>114</v>
      </c>
      <c r="B9" s="103" t="s">
        <v>113</v>
      </c>
      <c r="C9" s="103" t="s">
        <v>108</v>
      </c>
      <c r="D9" s="34" t="s">
        <v>109</v>
      </c>
      <c r="E9" s="57">
        <v>2100</v>
      </c>
      <c r="F9" s="57">
        <v>6000</v>
      </c>
    </row>
    <row r="10" spans="1:6" ht="24.75" customHeight="1">
      <c r="A10" s="104" t="s">
        <v>114</v>
      </c>
      <c r="B10" s="104" t="s">
        <v>113</v>
      </c>
      <c r="C10" s="104" t="s">
        <v>108</v>
      </c>
      <c r="D10" s="34" t="s">
        <v>107</v>
      </c>
      <c r="E10" s="57">
        <v>700</v>
      </c>
      <c r="F10" s="57">
        <v>1400</v>
      </c>
    </row>
  </sheetData>
  <sheetProtection algorithmName="SHA-512" hashValue="3TLKk5WQyOTmIfEGKXoKRAKvjy2RZ/nxh2jZ1nkg6VBGx5imGdz/wk9zkFeQOowHyGAQ1rc8ANnl7M+NuFyV4A==" saltValue="vZ/GXtXtDgb7OPGcx9t4XQ==" spinCount="100000" sheet="1" objects="1" scenarios="1" autoFilter="0"/>
  <autoFilter ref="A5:F10" xr:uid="{00000000-0009-0000-0000-000001000000}">
    <filterColumn colId="4" showButton="0"/>
  </autoFilter>
  <mergeCells count="9">
    <mergeCell ref="A7:A10"/>
    <mergeCell ref="B7:B10"/>
    <mergeCell ref="C8:C10"/>
    <mergeCell ref="A2:F2"/>
    <mergeCell ref="E5:F5"/>
    <mergeCell ref="B5:B6"/>
    <mergeCell ref="C5:C6"/>
    <mergeCell ref="D5:D6"/>
    <mergeCell ref="A5:A6"/>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9f0379e6-70e3-4909-9f4e-01144a529e4a}" enabled="1" method="Standard" siteId="{82bddc65-9759-44b2-af74-ec76b2e6812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PERÍODO SUSCRIPCIÓN</vt:lpstr>
      <vt:lpstr>ÁMBITO ÁREA I y ÁREA II</vt:lpstr>
      <vt:lpstr>RENDIMIENTOS ALFALFA FORRAJERA</vt:lpstr>
      <vt:lpstr>RENDIMIENTOS MAÍZ FORRAJERO</vt:lpstr>
      <vt:lpstr>PRECIOS FORRAJEROS</vt:lpstr>
      <vt:lpstr>PRECIOS INSTALACIONES FORRAJERO</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2024-10-14T09:05:17Z</cp:lastPrinted>
  <dcterms:created xsi:type="dcterms:W3CDTF">2022-07-12T07:23:27Z</dcterms:created>
  <dcterms:modified xsi:type="dcterms:W3CDTF">2025-11-18T11:32:53Z</dcterms:modified>
</cp:coreProperties>
</file>